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K:\00000 PLAN NACIONAL DE ESTADISTICA JUDICIAL\7002 Menores (explotación estadística del Registro Central de Sentencias de Responsabilidad Penal de los Menores\2021\"/>
    </mc:Choice>
  </mc:AlternateContent>
  <xr:revisionPtr revIDLastSave="0" documentId="13_ncr:1_{D3151583-0166-4683-A528-A7F1189BA467}" xr6:coauthVersionLast="47" xr6:coauthVersionMax="47" xr10:uidLastSave="{00000000-0000-0000-0000-000000000000}"/>
  <bookViews>
    <workbookView xWindow="-120" yWindow="-120" windowWidth="29040" windowHeight="15840" xr2:uid="{00000000-000D-0000-FFFF-FFFF00000000}"/>
  </bookViews>
  <sheets>
    <sheet name="Inicio" sheetId="13" r:id="rId1"/>
    <sheet name="Fuente" sheetId="1" r:id="rId2"/>
    <sheet name="5.1" sheetId="44" r:id="rId3"/>
    <sheet name="5.2" sheetId="45" r:id="rId4"/>
    <sheet name="5.3" sheetId="46" r:id="rId5"/>
    <sheet name="6.1" sheetId="47" r:id="rId6"/>
    <sheet name="6.2" sheetId="48" r:id="rId7"/>
    <sheet name="6.3" sheetId="49" r:id="rId8"/>
  </sheets>
  <definedNames>
    <definedName name="_xlnm.Print_Area" localSheetId="1">Fuente!$C$11:$O$13</definedName>
    <definedName name="_xlnm.Print_Area" localSheetId="0">Inicio!$A$11:$O$16</definedName>
    <definedName name="OLE_LINK1" localSheetId="1">Fuente!#REF!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46" l="1"/>
  <c r="G33" i="46"/>
  <c r="E33" i="46"/>
  <c r="M33" i="45"/>
  <c r="K33" i="45"/>
  <c r="I33" i="45"/>
  <c r="G33" i="45"/>
  <c r="E33" i="45"/>
  <c r="E18" i="45"/>
  <c r="G18" i="45"/>
  <c r="E19" i="45"/>
  <c r="G19" i="45"/>
  <c r="E20" i="45"/>
  <c r="G20" i="45"/>
  <c r="E22" i="45"/>
  <c r="G22" i="45"/>
  <c r="E23" i="45"/>
  <c r="G23" i="45"/>
  <c r="E24" i="45"/>
  <c r="G24" i="45"/>
  <c r="E25" i="45"/>
  <c r="G25" i="45"/>
  <c r="E26" i="45"/>
  <c r="G26" i="45"/>
  <c r="E27" i="45"/>
  <c r="G27" i="45"/>
  <c r="E28" i="45"/>
  <c r="G28" i="45"/>
  <c r="E29" i="45"/>
  <c r="G29" i="45"/>
  <c r="E30" i="45"/>
  <c r="G30" i="45"/>
  <c r="E31" i="45"/>
  <c r="G31" i="45"/>
  <c r="E32" i="45"/>
  <c r="G32" i="45"/>
  <c r="E33" i="44"/>
  <c r="I33" i="44"/>
  <c r="G33" i="44"/>
  <c r="G17" i="45" l="1"/>
  <c r="E17" i="45"/>
  <c r="E18" i="44" l="1"/>
  <c r="E19" i="44"/>
  <c r="E20" i="44"/>
  <c r="E22" i="44"/>
  <c r="E23" i="44"/>
  <c r="E24" i="44"/>
  <c r="E25" i="44"/>
  <c r="E26" i="44"/>
  <c r="E27" i="44"/>
  <c r="E28" i="44"/>
  <c r="E29" i="44"/>
  <c r="E30" i="44"/>
  <c r="E31" i="44"/>
  <c r="E32" i="44"/>
  <c r="E17" i="44" l="1"/>
  <c r="G32" i="46"/>
  <c r="I32" i="46"/>
  <c r="E32" i="46"/>
  <c r="M32" i="45"/>
  <c r="K32" i="45"/>
  <c r="I32" i="45"/>
  <c r="I32" i="44"/>
  <c r="G32" i="44"/>
  <c r="M31" i="45" l="1"/>
  <c r="M30" i="45"/>
  <c r="M29" i="45"/>
  <c r="M28" i="45"/>
  <c r="M27" i="45"/>
  <c r="M26" i="45"/>
  <c r="M25" i="45"/>
  <c r="M24" i="45"/>
  <c r="M23" i="45"/>
  <c r="M22" i="45"/>
  <c r="M20" i="45"/>
  <c r="M19" i="45"/>
  <c r="M18" i="45"/>
  <c r="K31" i="45"/>
  <c r="K30" i="45"/>
  <c r="K29" i="45"/>
  <c r="K28" i="45"/>
  <c r="K27" i="45"/>
  <c r="K26" i="45"/>
  <c r="K25" i="45"/>
  <c r="K24" i="45"/>
  <c r="K23" i="45"/>
  <c r="K22" i="45"/>
  <c r="K20" i="45"/>
  <c r="K19" i="45"/>
  <c r="K18" i="45"/>
  <c r="I31" i="45"/>
  <c r="I30" i="45"/>
  <c r="I29" i="45"/>
  <c r="I28" i="45"/>
  <c r="I27" i="45"/>
  <c r="I26" i="45"/>
  <c r="I25" i="45"/>
  <c r="I24" i="45"/>
  <c r="I23" i="45"/>
  <c r="I22" i="45"/>
  <c r="I20" i="45"/>
  <c r="I19" i="45"/>
  <c r="I18" i="45"/>
  <c r="I31" i="46"/>
  <c r="I30" i="46"/>
  <c r="I29" i="46"/>
  <c r="I28" i="46"/>
  <c r="I27" i="46"/>
  <c r="I26" i="46"/>
  <c r="I25" i="46"/>
  <c r="I24" i="46"/>
  <c r="I23" i="46"/>
  <c r="I22" i="46"/>
  <c r="I20" i="46"/>
  <c r="I19" i="46"/>
  <c r="I18" i="46"/>
  <c r="G31" i="46"/>
  <c r="G30" i="46"/>
  <c r="G29" i="46"/>
  <c r="G28" i="46"/>
  <c r="G27" i="46"/>
  <c r="G26" i="46"/>
  <c r="G25" i="46"/>
  <c r="G24" i="46"/>
  <c r="G23" i="46"/>
  <c r="G22" i="46"/>
  <c r="G20" i="46"/>
  <c r="G19" i="46"/>
  <c r="G18" i="46"/>
  <c r="E19" i="46"/>
  <c r="E20" i="46"/>
  <c r="E22" i="46"/>
  <c r="E23" i="46"/>
  <c r="E24" i="46"/>
  <c r="E25" i="46"/>
  <c r="E26" i="46"/>
  <c r="E27" i="46"/>
  <c r="E28" i="46"/>
  <c r="E29" i="46"/>
  <c r="E30" i="46"/>
  <c r="E31" i="46"/>
  <c r="E18" i="46"/>
  <c r="E17" i="46" l="1"/>
  <c r="K17" i="45"/>
  <c r="I17" i="45"/>
  <c r="I17" i="46"/>
  <c r="G17" i="46"/>
  <c r="M17" i="45"/>
  <c r="G31" i="44"/>
  <c r="G30" i="44"/>
  <c r="G29" i="44"/>
  <c r="G28" i="44"/>
  <c r="G27" i="44"/>
  <c r="G26" i="44"/>
  <c r="G25" i="44"/>
  <c r="G24" i="44"/>
  <c r="G23" i="44"/>
  <c r="G22" i="44"/>
  <c r="G20" i="44"/>
  <c r="G19" i="44"/>
  <c r="G18" i="44"/>
  <c r="I18" i="44"/>
  <c r="I19" i="44"/>
  <c r="I20" i="44"/>
  <c r="I22" i="44"/>
  <c r="I23" i="44"/>
  <c r="I24" i="44"/>
  <c r="I25" i="44"/>
  <c r="I26" i="44"/>
  <c r="I27" i="44"/>
  <c r="I28" i="44"/>
  <c r="I29" i="44"/>
  <c r="I30" i="44"/>
  <c r="I31" i="44"/>
  <c r="I17" i="44" l="1"/>
  <c r="G17" i="44"/>
</calcChain>
</file>

<file path=xl/sharedStrings.xml><?xml version="1.0" encoding="utf-8"?>
<sst xmlns="http://schemas.openxmlformats.org/spreadsheetml/2006/main" count="433" uniqueCount="73">
  <si>
    <t>Fuente</t>
  </si>
  <si>
    <t>Mujer</t>
  </si>
  <si>
    <t>Total</t>
  </si>
  <si>
    <t>Unidades: valores absolutos</t>
  </si>
  <si>
    <t>Andalucía</t>
  </si>
  <si>
    <t>Aragón</t>
  </si>
  <si>
    <t>Canarias</t>
  </si>
  <si>
    <t>Cantabria</t>
  </si>
  <si>
    <t>Castilla y León</t>
  </si>
  <si>
    <t>Cataluña</t>
  </si>
  <si>
    <t>Comunitat Valenciana</t>
  </si>
  <si>
    <t>Extremadura</t>
  </si>
  <si>
    <t>Galicia</t>
  </si>
  <si>
    <t>País Vasco</t>
  </si>
  <si>
    <t>Ceuta</t>
  </si>
  <si>
    <t>Melilla</t>
  </si>
  <si>
    <t>14 años</t>
  </si>
  <si>
    <t>15 años</t>
  </si>
  <si>
    <t>16 años</t>
  </si>
  <si>
    <t>17 años</t>
  </si>
  <si>
    <t>Hombre</t>
  </si>
  <si>
    <t>Valores absolutos</t>
  </si>
  <si>
    <t>Porcentaje</t>
  </si>
  <si>
    <t>Asistencia a un centro de día</t>
  </si>
  <si>
    <t>Amonestación</t>
  </si>
  <si>
    <t>Convivencia con otra persona,familia o grupo educativo</t>
  </si>
  <si>
    <t>Internamiento abierto</t>
  </si>
  <si>
    <t>Internamiento cerrado</t>
  </si>
  <si>
    <t>Internamiento semiabierto</t>
  </si>
  <si>
    <t>Internamiento terapéutico en régimen cerrado, semiabierto o abierto</t>
  </si>
  <si>
    <t>Libertad vigilada</t>
  </si>
  <si>
    <t>Prestación en beneficio comunidad</t>
  </si>
  <si>
    <t>Permanencia de fin de semana</t>
  </si>
  <si>
    <t>Privación permiso de conducir</t>
  </si>
  <si>
    <t>Realización de tareas socio-educativas</t>
  </si>
  <si>
    <t>Tratamiento ambulatorio</t>
  </si>
  <si>
    <t>Unidades: valores absolutos/porcentaje</t>
  </si>
  <si>
    <t>Asturias, Principado de</t>
  </si>
  <si>
    <t>Balears, Illes</t>
  </si>
  <si>
    <t>Madrid, Comunidad de</t>
  </si>
  <si>
    <t>Murcia, Región de</t>
  </si>
  <si>
    <t>Navarra, Comunidad Foral de</t>
  </si>
  <si>
    <t>Rioja, La</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</si>
  <si>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</si>
  <si>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</si>
  <si>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</si>
  <si>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Españoles</t>
  </si>
  <si>
    <t>Extranjeros</t>
  </si>
  <si>
    <t>Ambos sexos</t>
  </si>
  <si>
    <t>Prohibición de aproximarse o comunicarse con la víctima</t>
  </si>
  <si>
    <t xml:space="preserve"> </t>
  </si>
  <si>
    <t>Medidas adoptadas: Resultados por Comunidades y Ciudades Autónomas</t>
  </si>
  <si>
    <t>5.1 Medidas adoptadas según sexo</t>
  </si>
  <si>
    <t>5.2 Medidas adoptadas según edad</t>
  </si>
  <si>
    <t>5.3 Medidas adoptadas según nacionalidad</t>
  </si>
  <si>
    <t>6.1 Medidas adoptadas según sexo</t>
  </si>
  <si>
    <t>Medidas adoptadas: Resultados Nacionales</t>
  </si>
  <si>
    <t>6.2 Medidas adoptadas según edad</t>
  </si>
  <si>
    <t>6.3 Medidas adoptadas según nacionalidad</t>
  </si>
  <si>
    <t>Internamiento</t>
  </si>
  <si>
    <t>Total Nacional</t>
  </si>
  <si>
    <t>Castilla - La Mancha</t>
  </si>
  <si>
    <t>En julio de 2015 entró en vigor una reforma del Código Penal que suprimió las faltas, convirtiéndolas en delitos leves</t>
  </si>
  <si>
    <t>Edad a la comisión de la primera infracción penal</t>
  </si>
  <si>
    <t>Convivencia con otra persona,familia o grupo educativo (menores)</t>
  </si>
  <si>
    <t>Notas:</t>
  </si>
  <si>
    <t>_x000D_
Fuente:Explotación del INE del Registro Central de Sentencias de Responsabilidad Penal de los Menores</t>
  </si>
  <si>
    <t xml:space="preserve">Fuente: </t>
  </si>
  <si>
    <t>Instituto Nacional de Estadística</t>
  </si>
  <si>
    <r>
      <rPr>
        <b/>
        <sz val="12"/>
        <color theme="4"/>
        <rFont val="Verdana"/>
        <family val="2"/>
      </rPr>
      <t>Fuente</t>
    </r>
    <r>
      <rPr>
        <sz val="12"/>
        <color theme="4"/>
        <rFont val="Verdana"/>
        <family val="2"/>
      </rPr>
      <t>:Explotación del INE del Registro Central de Sentencias de Responsabilidad Penal de los Menores</t>
    </r>
  </si>
  <si>
    <t>* Edad a la comisión de la primera infracción penal</t>
  </si>
  <si>
    <r>
      <rPr>
        <b/>
        <sz val="10"/>
        <color theme="3"/>
        <rFont val="Verdana"/>
        <family val="2"/>
      </rPr>
      <t>Fuente</t>
    </r>
    <r>
      <rPr>
        <sz val="10"/>
        <color theme="3"/>
        <rFont val="Verdana"/>
        <family val="2"/>
      </rPr>
      <t>:Explotación del INE del Registro Central de Sentencias de Responsabilidad Penal de los Menores</t>
    </r>
  </si>
  <si>
    <t>Sentencia condenatoria sin medidas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</si>
</sst>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0.0\ "/>
  </numFmts>
  <fonts count="29" x14ac:knownFonts="1">
    <font>
      <sz val="10"/>
      <name val="Arial"/>
    </font>
    <font>
      <b/>
      <u/>
      <sz val="12"/>
      <color indexed="12"/>
      <name val="Arial"/>
      <family val="2"/>
    </font>
    <font>
      <sz val="8"/>
      <name val="Arial"/>
      <family val="2"/>
    </font>
    <font>
      <sz val="10"/>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sz val="12"/>
      <name val="Verdana"/>
      <family val="2"/>
    </font>
    <font>
      <b/>
      <sz val="12"/>
      <color indexed="56"/>
      <name val="Verdana"/>
      <family val="2"/>
    </font>
    <font>
      <sz val="12"/>
      <color indexed="56"/>
      <name val="Verdana"/>
      <family val="2"/>
    </font>
    <font>
      <sz val="10"/>
      <color indexed="56"/>
      <name val="Verdana"/>
      <family val="2"/>
    </font>
    <font>
      <b/>
      <sz val="11"/>
      <color indexed="56"/>
      <name val="Verdana"/>
      <family val="2"/>
    </font>
    <font>
      <sz val="11"/>
      <color indexed="8"/>
      <name val="Calibri"/>
      <family val="2"/>
      <scheme val="minor"/>
    </font>
    <font>
      <b/>
      <sz val="12"/>
      <color theme="4" tint="-0.249977111117893"/>
      <name val="Verdana"/>
      <family val="2"/>
    </font>
    <font>
      <b/>
      <sz val="11"/>
      <color theme="3" tint="0.39997558519241921"/>
      <name val="Verdana"/>
      <family val="2"/>
    </font>
    <font>
      <sz val="12"/>
      <color theme="4"/>
      <name val="Verdana"/>
      <family val="2"/>
    </font>
    <font>
      <sz val="12"/>
      <color theme="3"/>
      <name val="Verdana"/>
      <family val="2"/>
    </font>
    <font>
      <b/>
      <sz val="12"/>
      <color theme="4"/>
      <name val="Verdana"/>
      <family val="2"/>
    </font>
    <font>
      <b/>
      <sz val="9"/>
      <color theme="4"/>
      <name val="Verdana"/>
      <family val="2"/>
    </font>
    <font>
      <b/>
      <sz val="9"/>
      <color theme="0"/>
      <name val="Verdana"/>
      <family val="2"/>
    </font>
    <font>
      <b/>
      <sz val="10"/>
      <color theme="0"/>
      <name val="Verdana"/>
      <family val="2"/>
    </font>
    <font>
      <b/>
      <sz val="10"/>
      <color theme="4" tint="-0.249977111117893"/>
      <name val="Verdana"/>
      <family val="2"/>
    </font>
    <font>
      <sz val="10"/>
      <color theme="1"/>
      <name val="Verdana"/>
      <family val="2"/>
    </font>
    <font>
      <sz val="10"/>
      <color theme="3"/>
      <name val="Verdana"/>
      <family val="2"/>
    </font>
    <font>
      <b/>
      <sz val="10"/>
      <color theme="3"/>
      <name val="Verdana"/>
      <family val="2"/>
    </font>
    <font>
      <sz val="11"/>
      <color theme="3"/>
      <name val="Verdan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s>
  <borders count="28">
    <border>
      <left/>
      <right/>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4"/>
      </left>
      <right style="medium">
        <color theme="4"/>
      </right>
      <top/>
      <bottom style="medium">
        <color theme="4"/>
      </bottom>
      <diagonal/>
    </border>
    <border>
      <left style="medium">
        <color theme="4"/>
      </left>
      <right style="medium">
        <color theme="4"/>
      </right>
      <top style="medium">
        <color theme="4"/>
      </top>
      <bottom style="medium">
        <color theme="4"/>
      </bottom>
      <diagonal/>
    </border>
    <border>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style="medium">
        <color theme="3"/>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style="medium">
        <color theme="4" tint="0.79998168889431442"/>
      </left>
      <right/>
      <top/>
      <bottom/>
      <diagonal/>
    </border>
    <border>
      <left/>
      <right style="medium">
        <color theme="4" tint="0.79998168889431442"/>
      </right>
      <top/>
      <bottom style="medium">
        <color theme="0"/>
      </bottom>
      <diagonal/>
    </border>
    <border>
      <left style="medium">
        <color theme="4" tint="0.79998168889431442"/>
      </left>
      <right/>
      <top style="thin">
        <color indexed="64"/>
      </top>
      <bottom style="thin">
        <color indexed="64"/>
      </bottom>
      <diagonal/>
    </border>
    <border>
      <left/>
      <right style="medium">
        <color theme="4" tint="0.79998168889431442"/>
      </right>
      <top style="thin">
        <color indexed="64"/>
      </top>
      <bottom style="thin">
        <color indexed="64"/>
      </bottom>
      <diagonal/>
    </border>
    <border>
      <left/>
      <right/>
      <top style="medium">
        <color theme="3" tint="0.79998168889431442"/>
      </top>
      <bottom style="medium">
        <color theme="3" tint="0.79998168889431442"/>
      </bottom>
      <diagonal/>
    </border>
    <border>
      <left/>
      <right style="thin">
        <color theme="0"/>
      </right>
      <top style="medium">
        <color theme="4" tint="0.79998168889431442"/>
      </top>
      <bottom/>
      <diagonal/>
    </border>
    <border>
      <left style="thin">
        <color theme="0"/>
      </left>
      <right style="thin">
        <color theme="0"/>
      </right>
      <top style="medium">
        <color theme="4" tint="0.79998168889431442"/>
      </top>
      <bottom/>
      <diagonal/>
    </border>
    <border>
      <left/>
      <right style="thin">
        <color theme="0"/>
      </right>
      <top/>
      <bottom style="medium">
        <color theme="4" tint="0.79998168889431442"/>
      </bottom>
      <diagonal/>
    </border>
    <border>
      <left style="thin">
        <color theme="0"/>
      </left>
      <right style="thin">
        <color theme="0"/>
      </right>
      <top/>
      <bottom style="medium">
        <color theme="4" tint="0.79998168889431442"/>
      </bottom>
      <diagonal/>
    </border>
    <border>
      <left style="medium">
        <color theme="4" tint="0.79998168889431442"/>
      </left>
      <right/>
      <top style="medium">
        <color theme="3" tint="0.79998168889431442"/>
      </top>
      <bottom style="medium">
        <color theme="3" tint="0.79998168889431442"/>
      </bottom>
      <diagonal/>
    </border>
    <border>
      <left style="medium">
        <color theme="4" tint="0.79998168889431442"/>
      </left>
      <right style="medium">
        <color theme="4" tint="0.79998168889431442"/>
      </right>
      <top style="medium">
        <color theme="3" tint="0.79998168889431442"/>
      </top>
      <bottom style="medium">
        <color theme="3" tint="0.79998168889431442"/>
      </bottom>
      <diagonal/>
    </border>
    <border>
      <left/>
      <right style="medium">
        <color theme="3"/>
      </right>
      <top/>
      <bottom style="medium">
        <color theme="0"/>
      </bottom>
      <diagonal/>
    </border>
    <border>
      <left style="medium">
        <color theme="3"/>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theme="3"/>
      </right>
      <top/>
      <bottom style="medium">
        <color theme="0"/>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3" fillId="0" borderId="0"/>
    <xf numFmtId="0" fontId="15" fillId="0" borderId="0"/>
  </cellStyleXfs>
  <cellXfs count="69">
    <xf numFmtId="0" fontId="0" fillId="0" borderId="0" xfId="0"/>
    <xf numFmtId="0" fontId="5" fillId="2"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7" fillId="2" borderId="0" xfId="0" applyFont="1" applyFill="1"/>
    <xf numFmtId="0" fontId="6" fillId="2" borderId="0" xfId="0" applyFont="1" applyFill="1"/>
    <xf numFmtId="0" fontId="8" fillId="2" borderId="0" xfId="1" applyFont="1" applyFill="1" applyAlignment="1" applyProtection="1"/>
    <xf numFmtId="0" fontId="5" fillId="2" borderId="0" xfId="0" applyFont="1" applyFill="1" applyAlignment="1">
      <alignment horizontal="center"/>
    </xf>
    <xf numFmtId="0" fontId="9" fillId="2" borderId="0" xfId="0" applyFont="1" applyFill="1"/>
    <xf numFmtId="0" fontId="8" fillId="2" borderId="0" xfId="1" applyFont="1" applyFill="1" applyBorder="1" applyAlignment="1" applyProtection="1"/>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1" applyFont="1" applyFill="1" applyAlignment="1" applyProtection="1">
      <alignment horizontal="left"/>
    </xf>
    <xf numFmtId="0" fontId="10" fillId="2" borderId="0" xfId="0" applyFont="1" applyFill="1"/>
    <xf numFmtId="0" fontId="11" fillId="2" borderId="0" xfId="0" applyFont="1" applyFill="1"/>
    <xf numFmtId="0" fontId="10" fillId="2" borderId="0" xfId="0" applyFont="1" applyFill="1" applyAlignment="1">
      <alignment horizontal="left"/>
    </xf>
    <xf numFmtId="0" fontId="11" fillId="2" borderId="0" xfId="0" applyFont="1" applyFill="1" applyAlignment="1">
      <alignment horizontal="center" vertical="center" wrapText="1"/>
    </xf>
    <xf numFmtId="0" fontId="12" fillId="2" borderId="0" xfId="0" applyFont="1" applyFill="1"/>
    <xf numFmtId="0" fontId="13" fillId="2" borderId="0" xfId="0" applyFont="1" applyFill="1"/>
    <xf numFmtId="0" fontId="5" fillId="0" borderId="0" xfId="0" applyFont="1"/>
    <xf numFmtId="0" fontId="14" fillId="2" borderId="0" xfId="0" applyFont="1" applyFill="1"/>
    <xf numFmtId="0" fontId="5" fillId="2" borderId="0" xfId="0" applyFont="1" applyFill="1" applyAlignment="1">
      <alignment horizontal="left"/>
    </xf>
    <xf numFmtId="2" fontId="10" fillId="2" borderId="0" xfId="0" applyNumberFormat="1" applyFont="1" applyFill="1"/>
    <xf numFmtId="0" fontId="8" fillId="2" borderId="0" xfId="1" applyFont="1" applyFill="1" applyBorder="1" applyAlignment="1" applyProtection="1">
      <alignment horizontal="left"/>
    </xf>
    <xf numFmtId="0" fontId="16" fillId="0" borderId="2" xfId="0" applyFont="1" applyBorder="1"/>
    <xf numFmtId="14" fontId="21" fillId="3" borderId="5" xfId="0" applyNumberFormat="1" applyFont="1" applyFill="1" applyBorder="1" applyAlignment="1" applyProtection="1">
      <alignment horizontal="center" vertical="center" wrapText="1"/>
      <protection locked="0"/>
    </xf>
    <xf numFmtId="3" fontId="23" fillId="5" borderId="6" xfId="0" applyNumberFormat="1" applyFont="1" applyFill="1" applyBorder="1" applyAlignment="1">
      <alignment vertical="center" wrapText="1"/>
    </xf>
    <xf numFmtId="0" fontId="24" fillId="3" borderId="7" xfId="0" applyFont="1" applyFill="1" applyBorder="1" applyAlignment="1">
      <alignment horizontal="left" vertical="center" wrapText="1"/>
    </xf>
    <xf numFmtId="164" fontId="25" fillId="0" borderId="8" xfId="0" applyNumberFormat="1" applyFont="1" applyBorder="1" applyAlignment="1">
      <alignment horizontal="right" vertical="center" wrapText="1"/>
    </xf>
    <xf numFmtId="0" fontId="26" fillId="2" borderId="0" xfId="0" applyFont="1" applyFill="1"/>
    <xf numFmtId="0" fontId="27" fillId="2" borderId="0" xfId="0" applyFont="1" applyFill="1"/>
    <xf numFmtId="1" fontId="23" fillId="5" borderId="6" xfId="0" applyNumberFormat="1" applyFont="1" applyFill="1" applyBorder="1" applyAlignment="1">
      <alignment horizontal="right" vertical="center" wrapText="1"/>
    </xf>
    <xf numFmtId="0" fontId="28" fillId="2" borderId="0" xfId="0"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left" vertical="center" wrapText="1"/>
    </xf>
    <xf numFmtId="0" fontId="5" fillId="2" borderId="13" xfId="0" applyFont="1" applyFill="1" applyBorder="1"/>
    <xf numFmtId="0" fontId="24" fillId="3" borderId="7" xfId="0" applyFont="1" applyFill="1" applyBorder="1" applyAlignment="1">
      <alignment horizontal="left" vertical="center" wrapText="1" indent="1"/>
    </xf>
    <xf numFmtId="0" fontId="24" fillId="3" borderId="18" xfId="0" applyFont="1" applyFill="1" applyBorder="1" applyAlignment="1">
      <alignment horizontal="left" vertical="center" wrapText="1"/>
    </xf>
    <xf numFmtId="164" fontId="25" fillId="0" borderId="19" xfId="0" applyNumberFormat="1" applyFont="1" applyBorder="1" applyAlignment="1">
      <alignment horizontal="right" vertical="center" wrapText="1"/>
    </xf>
    <xf numFmtId="0" fontId="24" fillId="3" borderId="20" xfId="0" applyFont="1" applyFill="1" applyBorder="1" applyAlignment="1">
      <alignment horizontal="left" vertical="center" wrapText="1" indent="1"/>
    </xf>
    <xf numFmtId="164" fontId="25" fillId="0" borderId="21" xfId="0" applyNumberFormat="1" applyFont="1" applyBorder="1" applyAlignment="1">
      <alignment horizontal="right" vertical="center" wrapText="1"/>
    </xf>
    <xf numFmtId="0" fontId="27" fillId="6" borderId="17" xfId="0" applyFont="1" applyFill="1" applyBorder="1" applyAlignment="1">
      <alignment horizontal="left" vertical="center" wrapText="1"/>
    </xf>
    <xf numFmtId="164" fontId="26" fillId="6" borderId="23" xfId="0" applyNumberFormat="1" applyFont="1" applyFill="1" applyBorder="1" applyAlignment="1">
      <alignment horizontal="right" vertical="center" wrapText="1"/>
    </xf>
    <xf numFmtId="1" fontId="26" fillId="6" borderId="23" xfId="0" applyNumberFormat="1" applyFont="1" applyFill="1" applyBorder="1" applyAlignment="1">
      <alignment horizontal="right" vertical="center" wrapText="1"/>
    </xf>
    <xf numFmtId="164" fontId="26" fillId="6" borderId="17" xfId="0" applyNumberFormat="1" applyFont="1" applyFill="1" applyBorder="1" applyAlignment="1">
      <alignment horizontal="right" vertical="center" wrapText="1"/>
    </xf>
    <xf numFmtId="3" fontId="23" fillId="5" borderId="6" xfId="0" applyNumberFormat="1" applyFont="1" applyFill="1" applyBorder="1" applyAlignment="1">
      <alignment horizontal="right" vertical="center" wrapText="1"/>
    </xf>
    <xf numFmtId="3" fontId="25" fillId="0" borderId="8" xfId="0" applyNumberFormat="1" applyFont="1" applyBorder="1" applyAlignment="1">
      <alignment horizontal="right" vertical="center" wrapText="1"/>
    </xf>
    <xf numFmtId="3" fontId="25" fillId="0" borderId="19" xfId="0" applyNumberFormat="1" applyFont="1" applyBorder="1" applyAlignment="1">
      <alignment horizontal="right" vertical="center" wrapText="1"/>
    </xf>
    <xf numFmtId="3" fontId="26" fillId="6" borderId="22" xfId="0" applyNumberFormat="1" applyFont="1" applyFill="1" applyBorder="1" applyAlignment="1">
      <alignment horizontal="right" vertical="center" wrapText="1"/>
    </xf>
    <xf numFmtId="3" fontId="25" fillId="0" borderId="21" xfId="0" applyNumberFormat="1" applyFont="1" applyBorder="1" applyAlignment="1">
      <alignment horizontal="right" vertical="center" wrapText="1"/>
    </xf>
    <xf numFmtId="3" fontId="26" fillId="6" borderId="23" xfId="0" applyNumberFormat="1" applyFont="1" applyFill="1" applyBorder="1" applyAlignment="1">
      <alignment horizontal="right" vertical="center" wrapText="1"/>
    </xf>
    <xf numFmtId="3" fontId="27" fillId="6" borderId="17" xfId="0" applyNumberFormat="1" applyFont="1" applyFill="1" applyBorder="1" applyAlignment="1">
      <alignment horizontal="left" vertical="center" wrapText="1"/>
    </xf>
    <xf numFmtId="0" fontId="6" fillId="2" borderId="0" xfId="0" applyFont="1" applyFill="1" applyAlignment="1">
      <alignment horizontal="left"/>
    </xf>
    <xf numFmtId="0" fontId="17" fillId="0" borderId="3" xfId="1" applyFont="1" applyBorder="1" applyAlignment="1" applyProtection="1">
      <alignment horizontal="left"/>
    </xf>
    <xf numFmtId="0" fontId="17" fillId="0" borderId="4" xfId="1" applyFont="1" applyBorder="1" applyAlignment="1" applyProtection="1">
      <alignment horizontal="left"/>
    </xf>
    <xf numFmtId="0" fontId="19" fillId="2" borderId="0" xfId="0" applyFont="1" applyFill="1" applyAlignment="1">
      <alignment horizontal="justify" vertical="center" wrapText="1" shrinkToFit="1"/>
    </xf>
    <xf numFmtId="0" fontId="0" fillId="0" borderId="0" xfId="0"/>
    <xf numFmtId="0" fontId="22" fillId="4" borderId="9"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3" fillId="4" borderId="15" xfId="2" applyFont="1" applyFill="1" applyBorder="1" applyAlignment="1" applyProtection="1">
      <alignment horizontal="center" vertical="center" wrapText="1"/>
      <protection locked="0"/>
    </xf>
    <xf numFmtId="0" fontId="23" fillId="4" borderId="1" xfId="2" applyFont="1" applyFill="1" applyBorder="1" applyAlignment="1" applyProtection="1">
      <alignment horizontal="center" vertical="center" wrapText="1"/>
      <protection locked="0"/>
    </xf>
    <xf numFmtId="0" fontId="23" fillId="4" borderId="16" xfId="2" applyFont="1" applyFill="1" applyBorder="1" applyAlignment="1" applyProtection="1">
      <alignment horizontal="center" vertical="center" wrapText="1"/>
      <protection locked="0"/>
    </xf>
    <xf numFmtId="0" fontId="22" fillId="4" borderId="14" xfId="0" applyFont="1" applyFill="1" applyBorder="1" applyAlignment="1">
      <alignment horizontal="center" vertical="center" wrapText="1"/>
    </xf>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0</xdr:rowOff>
    </xdr:from>
    <xdr:to>
      <xdr:col>15</xdr:col>
      <xdr:colOff>740148</xdr:colOff>
      <xdr:row>9</xdr:row>
      <xdr:rowOff>30815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323290" y="156882"/>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2</xdr:col>
      <xdr:colOff>0</xdr:colOff>
      <xdr:row>10</xdr:row>
      <xdr:rowOff>73957</xdr:rowOff>
    </xdr:from>
    <xdr:to>
      <xdr:col>15</xdr:col>
      <xdr:colOff>730623</xdr:colOff>
      <xdr:row>11</xdr:row>
      <xdr:rowOff>184334</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313765" y="1642781"/>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año 2021</a:t>
          </a:r>
        </a:p>
      </xdr:txBody>
    </xdr:sp>
    <xdr:clientData/>
  </xdr:twoCellAnchor>
  <xdr:twoCellAnchor editAs="oneCell">
    <xdr:from>
      <xdr:col>2</xdr:col>
      <xdr:colOff>228600</xdr:colOff>
      <xdr:row>1</xdr:row>
      <xdr:rowOff>47625</xdr:rowOff>
    </xdr:from>
    <xdr:to>
      <xdr:col>3</xdr:col>
      <xdr:colOff>547968</xdr:colOff>
      <xdr:row>8</xdr:row>
      <xdr:rowOff>121671</xdr:rowOff>
    </xdr:to>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542365" y="204507"/>
          <a:ext cx="857250" cy="1172223"/>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16</xdr:col>
      <xdr:colOff>22411</xdr:colOff>
      <xdr:row>9</xdr:row>
      <xdr:rowOff>30815</xdr:rowOff>
    </xdr:to>
    <xdr:sp macro="" textlink="">
      <xdr:nvSpPr>
        <xdr:cNvPr id="6" name="5 Rectángulo redondeado">
          <a:extLst>
            <a:ext uri="{FF2B5EF4-FFF2-40B4-BE49-F238E27FC236}">
              <a16:creationId xmlns:a16="http://schemas.microsoft.com/office/drawing/2014/main" id="{00000000-0008-0000-0100-000006000000}"/>
            </a:ext>
          </a:extLst>
        </xdr:cNvPr>
        <xdr:cNvSpPr/>
      </xdr:nvSpPr>
      <xdr:spPr>
        <a:xfrm>
          <a:off x="771525" y="156882"/>
          <a:ext cx="11185151"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2021</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10</xdr:row>
      <xdr:rowOff>73957</xdr:rowOff>
    </xdr:from>
    <xdr:to>
      <xdr:col>16</xdr:col>
      <xdr:colOff>12886</xdr:colOff>
      <xdr:row>12</xdr:row>
      <xdr:rowOff>16246</xdr:rowOff>
    </xdr:to>
    <xdr:sp macro="" textlink="">
      <xdr:nvSpPr>
        <xdr:cNvPr id="7" name="6 Rectángulo redondeado">
          <a:extLst>
            <a:ext uri="{FF2B5EF4-FFF2-40B4-BE49-F238E27FC236}">
              <a16:creationId xmlns:a16="http://schemas.microsoft.com/office/drawing/2014/main" id="{00000000-0008-0000-0100-000007000000}"/>
            </a:ext>
          </a:extLst>
        </xdr:cNvPr>
        <xdr:cNvSpPr/>
      </xdr:nvSpPr>
      <xdr:spPr>
        <a:xfrm>
          <a:off x="762000" y="1642781"/>
          <a:ext cx="11185151"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10</xdr:col>
      <xdr:colOff>561975</xdr:colOff>
      <xdr:row>7</xdr:row>
      <xdr:rowOff>104774</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771525"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2021</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76200</xdr:colOff>
      <xdr:row>8</xdr:row>
      <xdr:rowOff>9524</xdr:rowOff>
    </xdr:from>
    <xdr:to>
      <xdr:col>10</xdr:col>
      <xdr:colOff>628650</xdr:colOff>
      <xdr:row>9</xdr:row>
      <xdr:rowOff>137830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838200"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sexo</a:t>
          </a:r>
        </a:p>
      </xdr:txBody>
    </xdr:sp>
    <xdr:clientData/>
  </xdr:twoCellAnchor>
  <xdr:twoCellAnchor>
    <xdr:from>
      <xdr:col>11</xdr:col>
      <xdr:colOff>485775</xdr:colOff>
      <xdr:row>2</xdr:row>
      <xdr:rowOff>95250</xdr:rowOff>
    </xdr:from>
    <xdr:to>
      <xdr:col>13</xdr:col>
      <xdr:colOff>383888</xdr:colOff>
      <xdr:row>5</xdr:row>
      <xdr:rowOff>61694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flipH="1">
          <a:off x="13716000" y="4762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104775</xdr:colOff>
      <xdr:row>7</xdr:row>
      <xdr:rowOff>104774</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619125"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2021</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10</xdr:col>
      <xdr:colOff>171450</xdr:colOff>
      <xdr:row>9</xdr:row>
      <xdr:rowOff>137830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85800"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edad (*)</a:t>
          </a:r>
        </a:p>
      </xdr:txBody>
    </xdr:sp>
    <xdr:clientData/>
  </xdr:twoCellAnchor>
  <xdr:twoCellAnchor>
    <xdr:from>
      <xdr:col>11</xdr:col>
      <xdr:colOff>66675</xdr:colOff>
      <xdr:row>2</xdr:row>
      <xdr:rowOff>133350</xdr:rowOff>
    </xdr:from>
    <xdr:to>
      <xdr:col>12</xdr:col>
      <xdr:colOff>574388</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flipH="1">
          <a:off x="13811250"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581025</xdr:colOff>
      <xdr:row>7</xdr:row>
      <xdr:rowOff>104774</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858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2021</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28574</xdr:rowOff>
    </xdr:from>
    <xdr:to>
      <xdr:col>9</xdr:col>
      <xdr:colOff>581025</xdr:colOff>
      <xdr:row>9</xdr:row>
      <xdr:rowOff>156880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85800" y="162877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nacionalidad</a:t>
          </a:r>
        </a:p>
      </xdr:txBody>
    </xdr:sp>
    <xdr:clientData/>
  </xdr:twoCellAnchor>
  <xdr:twoCellAnchor>
    <xdr:from>
      <xdr:col>11</xdr:col>
      <xdr:colOff>161925</xdr:colOff>
      <xdr:row>2</xdr:row>
      <xdr:rowOff>133350</xdr:rowOff>
    </xdr:from>
    <xdr:to>
      <xdr:col>12</xdr:col>
      <xdr:colOff>736313</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38779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333375</xdr:colOff>
      <xdr:row>7</xdr:row>
      <xdr:rowOff>104774</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autónomicos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2021</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17</xdr:col>
      <xdr:colOff>400050</xdr:colOff>
      <xdr:row>9</xdr:row>
      <xdr:rowOff>137830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sexo</a:t>
          </a:r>
        </a:p>
      </xdr:txBody>
    </xdr:sp>
    <xdr:clientData/>
  </xdr:twoCellAnchor>
  <xdr:twoCellAnchor>
    <xdr:from>
      <xdr:col>18</xdr:col>
      <xdr:colOff>323850</xdr:colOff>
      <xdr:row>2</xdr:row>
      <xdr:rowOff>95250</xdr:rowOff>
    </xdr:from>
    <xdr:to>
      <xdr:col>20</xdr:col>
      <xdr:colOff>355313</xdr:colOff>
      <xdr:row>5</xdr:row>
      <xdr:rowOff>61694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13706475" y="4762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20</xdr:col>
      <xdr:colOff>457200</xdr:colOff>
      <xdr:row>7</xdr:row>
      <xdr:rowOff>104774</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2021</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21</xdr:col>
      <xdr:colOff>28575</xdr:colOff>
      <xdr:row>9</xdr:row>
      <xdr:rowOff>137830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edad</a:t>
          </a:r>
        </a:p>
      </xdr:txBody>
    </xdr:sp>
    <xdr:clientData/>
  </xdr:twoCellAnchor>
  <xdr:twoCellAnchor>
    <xdr:from>
      <xdr:col>22</xdr:col>
      <xdr:colOff>400050</xdr:colOff>
      <xdr:row>2</xdr:row>
      <xdr:rowOff>133350</xdr:rowOff>
    </xdr:from>
    <xdr:to>
      <xdr:col>25</xdr:col>
      <xdr:colOff>241013</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139541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285750</xdr:colOff>
      <xdr:row>7</xdr:row>
      <xdr:rowOff>104774</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2021</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14</xdr:col>
      <xdr:colOff>352425</xdr:colOff>
      <xdr:row>9</xdr:row>
      <xdr:rowOff>137830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nacionalidad</a:t>
          </a:r>
        </a:p>
      </xdr:txBody>
    </xdr:sp>
    <xdr:clientData/>
  </xdr:twoCellAnchor>
  <xdr:twoCellAnchor>
    <xdr:from>
      <xdr:col>15</xdr:col>
      <xdr:colOff>371475</xdr:colOff>
      <xdr:row>2</xdr:row>
      <xdr:rowOff>133350</xdr:rowOff>
    </xdr:from>
    <xdr:to>
      <xdr:col>17</xdr:col>
      <xdr:colOff>98138</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139541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F11:R37"/>
  <sheetViews>
    <sheetView tabSelected="1" zoomScaleNormal="100" workbookViewId="0"/>
  </sheetViews>
  <sheetFormatPr baseColWidth="10" defaultColWidth="11.42578125" defaultRowHeight="12.75" x14ac:dyDescent="0.2"/>
  <cols>
    <col min="1" max="1" width="6.7109375" style="1" customWidth="1"/>
    <col min="2" max="2" width="7.42578125" style="1" customWidth="1"/>
    <col min="3" max="3" width="8.140625" style="1" customWidth="1"/>
    <col min="4" max="4" width="10.5703125" style="1" customWidth="1"/>
    <col min="5" max="5" width="10.7109375" style="1" customWidth="1"/>
    <col min="6" max="6" width="15.85546875" style="1" customWidth="1"/>
    <col min="7" max="7" width="10.140625" style="1" customWidth="1"/>
    <col min="8" max="8" width="15.28515625" style="1" customWidth="1"/>
    <col min="9" max="9" width="34.42578125" style="1" customWidth="1"/>
    <col min="10" max="16384" width="11.42578125" style="1"/>
  </cols>
  <sheetData>
    <row r="11" spans="7:15" ht="19.5" customHeight="1" x14ac:dyDescent="0.2"/>
    <row r="12" spans="7:15" ht="17.25" customHeight="1" x14ac:dyDescent="0.2"/>
    <row r="13" spans="7:15" ht="21" customHeight="1" x14ac:dyDescent="0.2"/>
    <row r="14" spans="7:15" ht="24.75" customHeight="1" x14ac:dyDescent="0.2"/>
    <row r="15" spans="7:15" ht="12" customHeight="1" x14ac:dyDescent="0.2"/>
    <row r="16" spans="7:15" ht="14.25" customHeight="1" x14ac:dyDescent="0.2">
      <c r="G16" s="24" t="s">
        <v>0</v>
      </c>
      <c r="K16" s="7"/>
      <c r="L16" s="7"/>
      <c r="M16" s="7"/>
      <c r="N16" s="7"/>
      <c r="O16" s="7"/>
    </row>
    <row r="17" spans="6:15" ht="14.25" customHeight="1" x14ac:dyDescent="0.2">
      <c r="G17" s="6"/>
      <c r="K17" s="7"/>
      <c r="L17" s="7"/>
      <c r="M17" s="7"/>
      <c r="N17" s="7"/>
      <c r="O17" s="7"/>
    </row>
    <row r="18" spans="6:15" ht="15" x14ac:dyDescent="0.2">
      <c r="F18" s="24" t="s">
        <v>56</v>
      </c>
    </row>
    <row r="19" spans="6:15" ht="15" x14ac:dyDescent="0.2">
      <c r="F19" s="8"/>
    </row>
    <row r="20" spans="6:15" ht="15" x14ac:dyDescent="0.2">
      <c r="G20" s="53" t="s">
        <v>52</v>
      </c>
      <c r="H20" s="54"/>
      <c r="I20" s="54"/>
      <c r="J20" s="54"/>
      <c r="K20" s="9"/>
      <c r="L20" s="9"/>
      <c r="M20" s="9"/>
      <c r="N20" s="9"/>
      <c r="O20" s="9"/>
    </row>
    <row r="21" spans="6:15" ht="14.25" x14ac:dyDescent="0.2">
      <c r="G21" s="53" t="s">
        <v>53</v>
      </c>
      <c r="H21" s="54"/>
      <c r="I21" s="54"/>
      <c r="J21" s="54"/>
      <c r="K21" s="21"/>
      <c r="L21" s="21"/>
      <c r="M21" s="21"/>
      <c r="N21" s="21"/>
      <c r="O21" s="21"/>
    </row>
    <row r="22" spans="6:15" ht="14.25" x14ac:dyDescent="0.2">
      <c r="G22" s="53" t="s">
        <v>54</v>
      </c>
      <c r="H22" s="54"/>
      <c r="I22" s="54"/>
      <c r="J22" s="54"/>
      <c r="K22" s="54"/>
      <c r="L22" s="21"/>
      <c r="M22" s="21"/>
      <c r="N22" s="21"/>
      <c r="O22" s="21"/>
    </row>
    <row r="23" spans="6:15" ht="15" x14ac:dyDescent="0.2">
      <c r="G23" s="23"/>
      <c r="H23" s="23"/>
      <c r="I23" s="23"/>
      <c r="J23" s="23"/>
      <c r="K23" s="23"/>
      <c r="L23" s="21"/>
      <c r="M23" s="21"/>
      <c r="N23" s="21"/>
      <c r="O23" s="21"/>
    </row>
    <row r="24" spans="6:15" ht="15" x14ac:dyDescent="0.2">
      <c r="G24" s="23"/>
      <c r="H24" s="23"/>
      <c r="I24" s="23"/>
      <c r="J24" s="23"/>
      <c r="K24" s="23"/>
      <c r="L24" s="21"/>
      <c r="M24" s="21"/>
      <c r="N24" s="21"/>
      <c r="O24" s="21"/>
    </row>
    <row r="25" spans="6:15" ht="15" x14ac:dyDescent="0.2">
      <c r="F25" s="24" t="s">
        <v>51</v>
      </c>
    </row>
    <row r="26" spans="6:15" ht="15" x14ac:dyDescent="0.2">
      <c r="F26" s="24"/>
    </row>
    <row r="27" spans="6:15" ht="14.25" x14ac:dyDescent="0.2">
      <c r="G27" s="53" t="s">
        <v>55</v>
      </c>
      <c r="H27" s="54"/>
      <c r="I27" s="54"/>
      <c r="J27" s="54"/>
      <c r="K27" s="54"/>
      <c r="L27" s="53"/>
      <c r="M27" s="54"/>
      <c r="N27" s="54"/>
    </row>
    <row r="28" spans="6:15" ht="14.25" x14ac:dyDescent="0.2">
      <c r="G28" s="53" t="s">
        <v>57</v>
      </c>
      <c r="H28" s="54"/>
      <c r="I28" s="54"/>
      <c r="J28" s="54"/>
      <c r="K28" s="54"/>
      <c r="L28" s="53"/>
      <c r="M28" s="54"/>
      <c r="N28" s="54"/>
    </row>
    <row r="29" spans="6:15" ht="14.25" x14ac:dyDescent="0.2">
      <c r="G29" s="53" t="s">
        <v>58</v>
      </c>
      <c r="H29" s="54"/>
      <c r="I29" s="54"/>
      <c r="J29" s="54"/>
      <c r="K29" s="54"/>
      <c r="L29" s="53"/>
      <c r="M29" s="54"/>
      <c r="N29" s="54"/>
      <c r="O29" s="54"/>
    </row>
    <row r="34" spans="17:18" ht="18" x14ac:dyDescent="0.25">
      <c r="Q34" s="52"/>
      <c r="R34" s="52"/>
    </row>
    <row r="35" spans="17:18" ht="18" x14ac:dyDescent="0.25">
      <c r="Q35" s="2"/>
      <c r="R35" s="3"/>
    </row>
    <row r="36" spans="17:18" ht="18" x14ac:dyDescent="0.25">
      <c r="R36" s="4"/>
    </row>
    <row r="37" spans="17:18" ht="18" x14ac:dyDescent="0.25">
      <c r="R37" s="5"/>
    </row>
  </sheetData>
  <mergeCells count="10">
    <mergeCell ref="Q34:R34"/>
    <mergeCell ref="G21:J21"/>
    <mergeCell ref="G20:J20"/>
    <mergeCell ref="G22:K22"/>
    <mergeCell ref="G27:K27"/>
    <mergeCell ref="L27:N27"/>
    <mergeCell ref="G28:K28"/>
    <mergeCell ref="L28:N28"/>
    <mergeCell ref="G29:K29"/>
    <mergeCell ref="L29:O29"/>
  </mergeCells>
  <phoneticPr fontId="0" type="noConversion"/>
  <hyperlinks>
    <hyperlink ref="G16" location="Fuente!A1" display="Fuente" xr:uid="{00000000-0004-0000-0000-000000000000}"/>
    <hyperlink ref="G20:I20" location="'5.1'!A1" display="5.1 Medidas adoptadas según sexo del infractor. " xr:uid="{00000000-0004-0000-0000-000001000000}"/>
    <hyperlink ref="G21:I21" location="'5.2'!A1" display="5.2 Medidas adoptadas según edad del del infractor. " xr:uid="{00000000-0004-0000-0000-000002000000}"/>
    <hyperlink ref="G22:J22" location="'5.3'!A1" display="5.3 Medidas adoptadas según nacionalidad del infractor. " xr:uid="{00000000-0004-0000-0000-000003000000}"/>
    <hyperlink ref="G27:L27" location="'6.1'!A1" display="6.1 Medidas adoptadas según lugar de condena, tipo de medida y sexo del infractor. " xr:uid="{00000000-0004-0000-0000-000004000000}"/>
    <hyperlink ref="G28:L28" location="'6.2'!A1" display="6.2 Medidas adoptadas según lugar de condena, tipo de medida y edad del infractor. " xr:uid="{00000000-0004-0000-0000-000005000000}"/>
    <hyperlink ref="G29:M29" location="'6.3'!A1" display="6.3 Medidas adoptadas según lugar de condena, tipo de medida y nacionalidad del infractor. " xr:uid="{00000000-0004-0000-0000-000006000000}"/>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E11:Y22"/>
  <sheetViews>
    <sheetView zoomScale="85" zoomScaleNormal="100" workbookViewId="0">
      <selection activeCell="T17" sqref="T17"/>
    </sheetView>
  </sheetViews>
  <sheetFormatPr baseColWidth="10" defaultColWidth="11.42578125" defaultRowHeight="12.75" x14ac:dyDescent="0.2"/>
  <cols>
    <col min="1" max="2" width="11.42578125" style="1"/>
    <col min="3" max="3" width="9.140625" style="1" customWidth="1"/>
    <col min="4" max="4" width="7.5703125" style="1" customWidth="1"/>
    <col min="5" max="5" width="7.7109375" style="1" customWidth="1"/>
    <col min="6" max="6" width="12" style="1" customWidth="1"/>
    <col min="7" max="7" width="12.42578125" style="1" customWidth="1"/>
    <col min="8" max="8" width="13.5703125" style="1" customWidth="1"/>
    <col min="9" max="9" width="13.42578125" style="1" customWidth="1"/>
    <col min="10" max="10" width="12.7109375" style="1" customWidth="1"/>
    <col min="11" max="12" width="11.42578125" style="1"/>
    <col min="13" max="13" width="10.28515625" style="1" customWidth="1"/>
    <col min="14" max="14" width="11.28515625" style="1" customWidth="1"/>
    <col min="15" max="15" width="11.7109375" style="1" customWidth="1"/>
    <col min="16" max="16384" width="11.42578125" style="1"/>
  </cols>
  <sheetData>
    <row r="11" spans="5:25" ht="17.25" customHeight="1" x14ac:dyDescent="0.2">
      <c r="L11" s="56"/>
      <c r="M11" s="56"/>
    </row>
    <row r="12" spans="5:25" ht="15" x14ac:dyDescent="0.2">
      <c r="E12" s="8"/>
    </row>
    <row r="16" spans="5:25" s="10" customFormat="1" ht="87.75" customHeight="1" x14ac:dyDescent="0.2">
      <c r="E16" s="55" t="s">
        <v>45</v>
      </c>
      <c r="F16" s="55"/>
      <c r="G16" s="55"/>
      <c r="H16" s="55"/>
      <c r="I16" s="55"/>
      <c r="J16" s="55"/>
      <c r="K16" s="55"/>
      <c r="L16" s="55"/>
      <c r="M16" s="55"/>
      <c r="N16" s="8"/>
      <c r="O16" s="8"/>
      <c r="P16" s="8"/>
      <c r="Q16" s="8"/>
      <c r="R16" s="8"/>
      <c r="S16" s="8"/>
      <c r="T16" s="8"/>
      <c r="U16" s="8"/>
      <c r="V16" s="8"/>
      <c r="W16" s="8"/>
      <c r="X16" s="8"/>
      <c r="Y16" s="8"/>
    </row>
    <row r="17" spans="5:14" s="11" customFormat="1" ht="100.5" customHeight="1" x14ac:dyDescent="0.2">
      <c r="E17" s="55" t="s">
        <v>43</v>
      </c>
      <c r="F17" s="55"/>
      <c r="G17" s="55"/>
      <c r="H17" s="55"/>
      <c r="I17" s="55"/>
      <c r="J17" s="55"/>
      <c r="K17" s="55"/>
      <c r="L17" s="55"/>
      <c r="M17" s="55"/>
    </row>
    <row r="18" spans="5:14" s="10" customFormat="1" ht="30" customHeight="1" x14ac:dyDescent="0.2">
      <c r="E18" s="55" t="s">
        <v>44</v>
      </c>
      <c r="F18" s="55"/>
      <c r="G18" s="55"/>
      <c r="H18" s="55"/>
      <c r="I18" s="55"/>
      <c r="J18" s="55"/>
      <c r="K18" s="55"/>
      <c r="L18" s="55"/>
      <c r="M18" s="55"/>
    </row>
    <row r="19" spans="5:14" s="10" customFormat="1" ht="34.5" customHeight="1" x14ac:dyDescent="0.2">
      <c r="E19" s="55" t="s">
        <v>69</v>
      </c>
      <c r="F19" s="55"/>
      <c r="G19" s="55"/>
      <c r="H19" s="55"/>
      <c r="I19" s="55"/>
      <c r="J19" s="55"/>
      <c r="K19" s="55"/>
      <c r="L19" s="55"/>
      <c r="M19" s="55"/>
    </row>
    <row r="20" spans="5:14" ht="39.950000000000003" customHeight="1" x14ac:dyDescent="0.2"/>
    <row r="21" spans="5:14" ht="15" x14ac:dyDescent="0.2">
      <c r="E21" s="8"/>
      <c r="F21" s="8"/>
      <c r="G21" s="8"/>
      <c r="H21" s="8"/>
      <c r="I21" s="8"/>
      <c r="J21" s="8"/>
      <c r="K21" s="8"/>
      <c r="L21" s="8"/>
      <c r="M21" s="8"/>
      <c r="N21" s="8"/>
    </row>
    <row r="22" spans="5:14" ht="15" x14ac:dyDescent="0.2">
      <c r="N22" s="8"/>
    </row>
  </sheetData>
  <mergeCells count="5">
    <mergeCell ref="E19:M19"/>
    <mergeCell ref="E17:M17"/>
    <mergeCell ref="E18:M18"/>
    <mergeCell ref="L11:M11"/>
    <mergeCell ref="E16:M16"/>
  </mergeCells>
  <phoneticPr fontId="0" type="noConversion"/>
  <pageMargins left="0.78740157480314965" right="0.78740157480314965" top="0.39370078740157483" bottom="0.39370078740157483" header="0" footer="0"/>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C7:AG40"/>
  <sheetViews>
    <sheetView zoomScaleNormal="100" workbookViewId="0">
      <selection activeCell="M33" sqref="M33"/>
    </sheetView>
  </sheetViews>
  <sheetFormatPr baseColWidth="10" defaultColWidth="11.42578125" defaultRowHeight="15" x14ac:dyDescent="0.2"/>
  <cols>
    <col min="1" max="1" width="11.42578125" style="1"/>
    <col min="2" max="2" width="13.28515625" style="1" customWidth="1"/>
    <col min="3" max="3" width="76.140625" style="1" bestFit="1" customWidth="1"/>
    <col min="4" max="4" width="11.7109375" style="13" customWidth="1"/>
    <col min="5" max="5" width="12.85546875" style="13" customWidth="1"/>
    <col min="6" max="6" width="12.7109375" style="1" customWidth="1"/>
    <col min="7" max="7" width="12.85546875" style="1" customWidth="1"/>
    <col min="8" max="8" width="12.42578125" style="1" customWidth="1"/>
    <col min="9" max="9" width="13.5703125" style="1" customWidth="1"/>
    <col min="10" max="17" width="10.7109375" style="1" customWidth="1"/>
    <col min="18" max="107" width="15.7109375" style="1" customWidth="1"/>
    <col min="108" max="16384" width="11.42578125" style="1"/>
  </cols>
  <sheetData>
    <row r="7" spans="3:33" ht="18" x14ac:dyDescent="0.25">
      <c r="C7" s="12"/>
      <c r="J7" s="56"/>
      <c r="K7" s="56"/>
    </row>
    <row r="8" spans="3:33" ht="18" x14ac:dyDescent="0.25">
      <c r="C8" s="12"/>
      <c r="D8" s="12"/>
      <c r="E8" s="12"/>
      <c r="F8" s="12"/>
    </row>
    <row r="9" spans="3:33" ht="18" x14ac:dyDescent="0.25">
      <c r="C9" s="12"/>
      <c r="D9" s="12"/>
      <c r="E9" s="12"/>
      <c r="F9" s="12"/>
    </row>
    <row r="10" spans="3:33" x14ac:dyDescent="0.2">
      <c r="C10" s="14"/>
    </row>
    <row r="11" spans="3:33" x14ac:dyDescent="0.2">
      <c r="C11" s="14"/>
    </row>
    <row r="12" spans="3:33" x14ac:dyDescent="0.2">
      <c r="C12" s="14"/>
    </row>
    <row r="13" spans="3:33" s="20" customFormat="1" ht="24" customHeight="1" x14ac:dyDescent="0.2">
      <c r="C13" s="32" t="s">
        <v>36</v>
      </c>
    </row>
    <row r="14" spans="3:33" s="18" customFormat="1" ht="20.25" customHeight="1" x14ac:dyDescent="0.2">
      <c r="C14" s="16"/>
      <c r="D14" s="17"/>
      <c r="E14" s="17"/>
      <c r="J14" s="1"/>
      <c r="K14" s="1"/>
      <c r="L14" s="1"/>
      <c r="M14" s="1"/>
      <c r="N14" s="1"/>
      <c r="O14" s="1"/>
      <c r="P14" s="1"/>
      <c r="Q14" s="1"/>
      <c r="R14" s="1"/>
      <c r="S14" s="1"/>
      <c r="T14" s="1"/>
      <c r="U14" s="1"/>
      <c r="V14" s="1"/>
      <c r="W14" s="1"/>
      <c r="X14" s="1"/>
      <c r="Y14" s="1"/>
      <c r="Z14" s="1"/>
      <c r="AA14" s="1"/>
      <c r="AB14" s="1"/>
      <c r="AC14" s="1"/>
      <c r="AD14" s="1"/>
      <c r="AE14" s="1"/>
      <c r="AF14" s="1"/>
      <c r="AG14" s="1"/>
    </row>
    <row r="15" spans="3:33" s="18" customFormat="1" ht="20.25" customHeight="1" thickBot="1" x14ac:dyDescent="0.25">
      <c r="D15" s="57" t="s">
        <v>2</v>
      </c>
      <c r="E15" s="58"/>
      <c r="F15" s="59" t="s">
        <v>20</v>
      </c>
      <c r="G15" s="58"/>
      <c r="H15" s="60" t="s">
        <v>1</v>
      </c>
      <c r="I15" s="61"/>
    </row>
    <row r="16" spans="3:33" s="18" customFormat="1" ht="23.25" thickBot="1" x14ac:dyDescent="0.25">
      <c r="C16" s="19"/>
      <c r="D16" s="25" t="s">
        <v>21</v>
      </c>
      <c r="E16" s="25" t="s">
        <v>22</v>
      </c>
      <c r="F16" s="25" t="s">
        <v>21</v>
      </c>
      <c r="G16" s="25" t="s">
        <v>22</v>
      </c>
      <c r="H16" s="25" t="s">
        <v>21</v>
      </c>
      <c r="I16" s="25" t="s">
        <v>22</v>
      </c>
    </row>
    <row r="17" spans="3:9" ht="13.5" thickBot="1" x14ac:dyDescent="0.25">
      <c r="C17" s="26" t="s">
        <v>2</v>
      </c>
      <c r="D17" s="45">
        <v>22064</v>
      </c>
      <c r="E17" s="31">
        <f t="shared" ref="E17:I17" si="0">SUM(E18:E20,E22:E32)</f>
        <v>99.986403190717908</v>
      </c>
      <c r="F17" s="45">
        <v>18364</v>
      </c>
      <c r="G17" s="31">
        <f t="shared" si="0"/>
        <v>99.983663689827949</v>
      </c>
      <c r="H17" s="45">
        <v>3700</v>
      </c>
      <c r="I17" s="31">
        <f t="shared" si="0"/>
        <v>100.00000000000001</v>
      </c>
    </row>
    <row r="18" spans="3:9" ht="13.5" thickBot="1" x14ac:dyDescent="0.25">
      <c r="C18" s="27" t="s">
        <v>23</v>
      </c>
      <c r="D18" s="46">
        <v>130</v>
      </c>
      <c r="E18" s="28">
        <f>+D18/D$17*100</f>
        <v>0.58919506889050033</v>
      </c>
      <c r="F18" s="46">
        <v>107</v>
      </c>
      <c r="G18" s="28">
        <f>+F18/F$17*100</f>
        <v>0.5826617294707036</v>
      </c>
      <c r="H18" s="46">
        <v>23</v>
      </c>
      <c r="I18" s="28">
        <f>+H18/H$17*100</f>
        <v>0.6216216216216216</v>
      </c>
    </row>
    <row r="19" spans="3:9" ht="13.5" thickBot="1" x14ac:dyDescent="0.25">
      <c r="C19" s="27" t="s">
        <v>24</v>
      </c>
      <c r="D19" s="46">
        <v>802</v>
      </c>
      <c r="E19" s="28">
        <f t="shared" ref="E19" si="1">+D19/D$17*100</f>
        <v>3.6348803480783176</v>
      </c>
      <c r="F19" s="46">
        <v>592</v>
      </c>
      <c r="G19" s="28">
        <f t="shared" ref="G19:I33" si="2">+F19/F$17*100</f>
        <v>3.2236985406229581</v>
      </c>
      <c r="H19" s="46">
        <v>210</v>
      </c>
      <c r="I19" s="28">
        <f t="shared" si="2"/>
        <v>5.6756756756756763</v>
      </c>
    </row>
    <row r="20" spans="3:9" ht="13.5" thickBot="1" x14ac:dyDescent="0.25">
      <c r="C20" s="37" t="s">
        <v>64</v>
      </c>
      <c r="D20" s="47">
        <v>394</v>
      </c>
      <c r="E20" s="38">
        <f t="shared" ref="E20" si="3">+D20/D$17*100</f>
        <v>1.7857142857142856</v>
      </c>
      <c r="F20" s="47">
        <v>278</v>
      </c>
      <c r="G20" s="38">
        <f t="shared" si="2"/>
        <v>1.5138314092790242</v>
      </c>
      <c r="H20" s="47">
        <v>116</v>
      </c>
      <c r="I20" s="38">
        <f t="shared" si="2"/>
        <v>3.1351351351351351</v>
      </c>
    </row>
    <row r="21" spans="3:9" ht="13.5" thickBot="1" x14ac:dyDescent="0.25">
      <c r="C21" s="41" t="s">
        <v>59</v>
      </c>
      <c r="D21" s="48" t="s">
        <v>50</v>
      </c>
      <c r="E21" s="42"/>
      <c r="F21" s="50" t="s">
        <v>50</v>
      </c>
      <c r="G21" s="44"/>
      <c r="H21" s="50" t="s">
        <v>50</v>
      </c>
      <c r="I21" s="44"/>
    </row>
    <row r="22" spans="3:9" ht="13.5" thickBot="1" x14ac:dyDescent="0.25">
      <c r="C22" s="39" t="s">
        <v>26</v>
      </c>
      <c r="D22" s="49">
        <v>96</v>
      </c>
      <c r="E22" s="40">
        <f t="shared" ref="E22" si="4">+D22/D$17*100</f>
        <v>0.43509789702683105</v>
      </c>
      <c r="F22" s="49">
        <v>79</v>
      </c>
      <c r="G22" s="40">
        <f t="shared" si="2"/>
        <v>0.43018950119799604</v>
      </c>
      <c r="H22" s="49">
        <v>17</v>
      </c>
      <c r="I22" s="40">
        <f t="shared" si="2"/>
        <v>0.45945945945945943</v>
      </c>
    </row>
    <row r="23" spans="3:9" ht="13.5" thickBot="1" x14ac:dyDescent="0.25">
      <c r="C23" s="36" t="s">
        <v>27</v>
      </c>
      <c r="D23" s="46">
        <v>556</v>
      </c>
      <c r="E23" s="28">
        <f t="shared" ref="E23" si="5">+D23/D$17*100</f>
        <v>2.519941986947063</v>
      </c>
      <c r="F23" s="46">
        <v>530</v>
      </c>
      <c r="G23" s="28">
        <f t="shared" si="2"/>
        <v>2.8860814637333911</v>
      </c>
      <c r="H23" s="46">
        <v>26</v>
      </c>
      <c r="I23" s="28">
        <f t="shared" si="2"/>
        <v>0.70270270270270274</v>
      </c>
    </row>
    <row r="24" spans="3:9" ht="13.5" thickBot="1" x14ac:dyDescent="0.25">
      <c r="C24" s="36" t="s">
        <v>28</v>
      </c>
      <c r="D24" s="46">
        <v>2194</v>
      </c>
      <c r="E24" s="28">
        <f t="shared" ref="E24" si="6">+D24/D$17*100</f>
        <v>9.9437998549673683</v>
      </c>
      <c r="F24" s="46">
        <v>1953</v>
      </c>
      <c r="G24" s="28">
        <f t="shared" si="2"/>
        <v>10.634937922021347</v>
      </c>
      <c r="H24" s="46">
        <v>241</v>
      </c>
      <c r="I24" s="28">
        <f t="shared" si="2"/>
        <v>6.513513513513514</v>
      </c>
    </row>
    <row r="25" spans="3:9" ht="14.25" customHeight="1" thickBot="1" x14ac:dyDescent="0.25">
      <c r="C25" s="36" t="s">
        <v>29</v>
      </c>
      <c r="D25" s="46">
        <v>408</v>
      </c>
      <c r="E25" s="28">
        <f t="shared" ref="E25" si="7">+D25/D$17*100</f>
        <v>1.849166062364032</v>
      </c>
      <c r="F25" s="46">
        <v>332</v>
      </c>
      <c r="G25" s="28">
        <f t="shared" si="2"/>
        <v>1.8078849923763887</v>
      </c>
      <c r="H25" s="46">
        <v>76</v>
      </c>
      <c r="I25" s="28">
        <f t="shared" si="2"/>
        <v>2.0540540540540539</v>
      </c>
    </row>
    <row r="26" spans="3:9" ht="13.5" thickBot="1" x14ac:dyDescent="0.25">
      <c r="C26" s="27" t="s">
        <v>30</v>
      </c>
      <c r="D26" s="46">
        <v>9947</v>
      </c>
      <c r="E26" s="28">
        <f t="shared" ref="E26" si="8">+D26/D$17*100</f>
        <v>45.082487309644669</v>
      </c>
      <c r="F26" s="46">
        <v>8377</v>
      </c>
      <c r="G26" s="28">
        <f t="shared" si="2"/>
        <v>45.616423437159661</v>
      </c>
      <c r="H26" s="46">
        <v>1570</v>
      </c>
      <c r="I26" s="28">
        <f t="shared" si="2"/>
        <v>42.432432432432435</v>
      </c>
    </row>
    <row r="27" spans="3:9" ht="13.5" thickBot="1" x14ac:dyDescent="0.25">
      <c r="C27" s="27" t="s">
        <v>49</v>
      </c>
      <c r="D27" s="46">
        <v>1629</v>
      </c>
      <c r="E27" s="28">
        <f t="shared" ref="E27" si="9">+D27/D$17*100</f>
        <v>7.383067440174039</v>
      </c>
      <c r="F27" s="46">
        <v>1364</v>
      </c>
      <c r="G27" s="28">
        <f t="shared" si="2"/>
        <v>7.4275756915704632</v>
      </c>
      <c r="H27" s="46">
        <v>265</v>
      </c>
      <c r="I27" s="28">
        <f t="shared" si="2"/>
        <v>7.1621621621621623</v>
      </c>
    </row>
    <row r="28" spans="3:9" ht="13.5" thickBot="1" x14ac:dyDescent="0.25">
      <c r="C28" s="27" t="s">
        <v>31</v>
      </c>
      <c r="D28" s="46">
        <v>1494</v>
      </c>
      <c r="E28" s="28">
        <f t="shared" ref="E28" si="10">+D28/D$17*100</f>
        <v>6.7712110224800588</v>
      </c>
      <c r="F28" s="46">
        <v>1240</v>
      </c>
      <c r="G28" s="28">
        <f t="shared" si="2"/>
        <v>6.7523415377913318</v>
      </c>
      <c r="H28" s="46">
        <v>254</v>
      </c>
      <c r="I28" s="28">
        <f t="shared" si="2"/>
        <v>6.8648648648648658</v>
      </c>
    </row>
    <row r="29" spans="3:9" ht="13.5" thickBot="1" x14ac:dyDescent="0.25">
      <c r="C29" s="27" t="s">
        <v>32</v>
      </c>
      <c r="D29" s="46">
        <v>447</v>
      </c>
      <c r="E29" s="28">
        <f t="shared" ref="E29" si="11">+D29/D$17*100</f>
        <v>2.0259245830311823</v>
      </c>
      <c r="F29" s="46">
        <v>404</v>
      </c>
      <c r="G29" s="28">
        <f t="shared" si="2"/>
        <v>2.1999564365062079</v>
      </c>
      <c r="H29" s="46">
        <v>43</v>
      </c>
      <c r="I29" s="28">
        <f t="shared" si="2"/>
        <v>1.1621621621621621</v>
      </c>
    </row>
    <row r="30" spans="3:9" ht="13.5" thickBot="1" x14ac:dyDescent="0.25">
      <c r="C30" s="27" t="s">
        <v>33</v>
      </c>
      <c r="D30" s="46">
        <v>41</v>
      </c>
      <c r="E30" s="28">
        <f t="shared" ref="E30" si="12">+D30/D$17*100</f>
        <v>0.18582306018854244</v>
      </c>
      <c r="F30" s="46">
        <v>37</v>
      </c>
      <c r="G30" s="28">
        <f t="shared" si="2"/>
        <v>0.20148115878893488</v>
      </c>
      <c r="H30" s="46">
        <v>4</v>
      </c>
      <c r="I30" s="28">
        <f t="shared" si="2"/>
        <v>0.10810810810810811</v>
      </c>
    </row>
    <row r="31" spans="3:9" ht="13.5" thickBot="1" x14ac:dyDescent="0.25">
      <c r="C31" s="27" t="s">
        <v>34</v>
      </c>
      <c r="D31" s="46">
        <v>3646</v>
      </c>
      <c r="E31" s="28">
        <f t="shared" ref="E31:E33" si="13">+D31/D$17*100</f>
        <v>16.524655547498188</v>
      </c>
      <c r="F31" s="46">
        <v>2835</v>
      </c>
      <c r="G31" s="28">
        <f t="shared" si="2"/>
        <v>15.437813112611632</v>
      </c>
      <c r="H31" s="46">
        <v>811</v>
      </c>
      <c r="I31" s="28">
        <f t="shared" si="2"/>
        <v>21.918918918918919</v>
      </c>
    </row>
    <row r="32" spans="3:9" ht="13.5" thickBot="1" x14ac:dyDescent="0.25">
      <c r="C32" s="27" t="s">
        <v>35</v>
      </c>
      <c r="D32" s="46">
        <v>277</v>
      </c>
      <c r="E32" s="28">
        <f t="shared" si="13"/>
        <v>1.2554387237128353</v>
      </c>
      <c r="F32" s="46">
        <v>233</v>
      </c>
      <c r="G32" s="28">
        <f t="shared" si="2"/>
        <v>1.2687867566978872</v>
      </c>
      <c r="H32" s="46">
        <v>44</v>
      </c>
      <c r="I32" s="28">
        <f t="shared" si="2"/>
        <v>1.1891891891891893</v>
      </c>
    </row>
    <row r="33" spans="3:9" ht="13.5" thickBot="1" x14ac:dyDescent="0.25">
      <c r="C33" s="27" t="s">
        <v>72</v>
      </c>
      <c r="D33" s="46">
        <v>3</v>
      </c>
      <c r="E33" s="28">
        <f>+D33/D$17*100</f>
        <v>1.359680928208847E-2</v>
      </c>
      <c r="F33" s="46">
        <v>3</v>
      </c>
      <c r="G33" s="28">
        <f t="shared" si="2"/>
        <v>1.6336310172075801E-2</v>
      </c>
      <c r="H33" s="46">
        <v>0</v>
      </c>
      <c r="I33" s="28">
        <f t="shared" si="2"/>
        <v>0</v>
      </c>
    </row>
    <row r="35" spans="3:9" x14ac:dyDescent="0.2">
      <c r="C35" s="30" t="s">
        <v>65</v>
      </c>
    </row>
    <row r="36" spans="3:9" x14ac:dyDescent="0.2">
      <c r="C36" s="29" t="s">
        <v>66</v>
      </c>
    </row>
    <row r="37" spans="3:9" x14ac:dyDescent="0.2">
      <c r="C37" s="29" t="s">
        <v>62</v>
      </c>
    </row>
    <row r="39" spans="3:9" x14ac:dyDescent="0.2">
      <c r="C39" s="30" t="s">
        <v>67</v>
      </c>
    </row>
    <row r="40" spans="3:9" x14ac:dyDescent="0.2">
      <c r="C40" s="29" t="s">
        <v>68</v>
      </c>
    </row>
  </sheetData>
  <mergeCells count="4">
    <mergeCell ref="J7:K7"/>
    <mergeCell ref="D15:E15"/>
    <mergeCell ref="F15:G15"/>
    <mergeCell ref="H15:I15"/>
  </mergeCells>
  <phoneticPr fontId="2" type="noConversion"/>
  <pageMargins left="0.7" right="0.7" top="0.75" bottom="0.75" header="0.3" footer="0.3"/>
  <pageSetup paperSize="9" orientation="portrait" verticalDpi="0" r:id="rId1"/>
  <ignoredErrors>
    <ignoredError sqref="E18:E20 G18:G20 I18:I20 E22:E31 G22:G31 I22:I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C7:AG41"/>
  <sheetViews>
    <sheetView zoomScaleNormal="100" workbookViewId="0">
      <selection activeCell="C35" sqref="C35"/>
    </sheetView>
  </sheetViews>
  <sheetFormatPr baseColWidth="10" defaultColWidth="11.42578125" defaultRowHeight="15" x14ac:dyDescent="0.2"/>
  <cols>
    <col min="1" max="1" width="9.28515625" style="1" customWidth="1"/>
    <col min="2" max="2" width="11.28515625" style="1" customWidth="1"/>
    <col min="3" max="3" width="80.140625" style="1" customWidth="1"/>
    <col min="4" max="4" width="12.28515625" style="13" customWidth="1"/>
    <col min="5" max="5" width="13.28515625" style="13" customWidth="1"/>
    <col min="6" max="6" width="12.85546875" style="1" customWidth="1"/>
    <col min="7" max="7" width="13.7109375" style="1" customWidth="1"/>
    <col min="8" max="8" width="13" style="1" customWidth="1"/>
    <col min="9" max="9" width="13.85546875" style="1" customWidth="1"/>
    <col min="10" max="10" width="12.5703125" style="1" customWidth="1"/>
    <col min="11" max="11" width="13.85546875" style="1" customWidth="1"/>
    <col min="12" max="12" width="12.28515625" style="1" customWidth="1"/>
    <col min="13" max="13" width="11.7109375" style="1" bestFit="1" customWidth="1"/>
    <col min="14" max="19" width="10.7109375" style="1" customWidth="1"/>
    <col min="20" max="107" width="15.7109375" style="1" customWidth="1"/>
    <col min="108" max="16384" width="11.42578125" style="1"/>
  </cols>
  <sheetData>
    <row r="7" spans="3:33" ht="18" x14ac:dyDescent="0.25">
      <c r="C7" s="12"/>
      <c r="I7" s="56"/>
      <c r="J7" s="56"/>
      <c r="K7" s="56"/>
    </row>
    <row r="8" spans="3:33" ht="18" x14ac:dyDescent="0.25">
      <c r="C8" s="12"/>
      <c r="D8" s="12"/>
      <c r="E8" s="12"/>
      <c r="F8" s="12"/>
    </row>
    <row r="9" spans="3:33" ht="18" x14ac:dyDescent="0.25">
      <c r="C9" s="12"/>
      <c r="D9" s="12"/>
      <c r="E9" s="12"/>
      <c r="F9" s="12"/>
    </row>
    <row r="10" spans="3:33" x14ac:dyDescent="0.2">
      <c r="C10" s="14"/>
    </row>
    <row r="11" spans="3:33" x14ac:dyDescent="0.2">
      <c r="C11" s="14"/>
    </row>
    <row r="12" spans="3:33" x14ac:dyDescent="0.2">
      <c r="C12" s="14"/>
    </row>
    <row r="13" spans="3:33" s="20" customFormat="1" ht="24" customHeight="1" x14ac:dyDescent="0.2">
      <c r="C13" s="32" t="s">
        <v>36</v>
      </c>
    </row>
    <row r="14" spans="3:33" s="18" customFormat="1" ht="20.25" customHeight="1" x14ac:dyDescent="0.2">
      <c r="C14" s="16"/>
      <c r="D14" s="17"/>
      <c r="E14" s="17"/>
      <c r="J14" s="1"/>
      <c r="K14" s="1"/>
      <c r="L14" s="1"/>
      <c r="M14" s="1"/>
      <c r="N14" s="1"/>
      <c r="O14" s="1"/>
      <c r="P14" s="1"/>
      <c r="Q14" s="1"/>
      <c r="R14" s="1"/>
      <c r="S14" s="1"/>
      <c r="T14" s="1"/>
      <c r="U14" s="1"/>
      <c r="V14" s="1"/>
      <c r="W14" s="1"/>
      <c r="X14" s="1"/>
      <c r="Y14" s="1"/>
      <c r="Z14" s="1"/>
      <c r="AA14" s="1"/>
      <c r="AB14" s="1"/>
      <c r="AC14" s="1"/>
      <c r="AD14" s="1"/>
      <c r="AE14" s="1"/>
      <c r="AF14" s="1"/>
      <c r="AG14" s="1"/>
    </row>
    <row r="15" spans="3:33" s="18" customFormat="1" ht="21" customHeight="1" thickBot="1" x14ac:dyDescent="0.25">
      <c r="D15" s="64" t="s">
        <v>2</v>
      </c>
      <c r="E15" s="62"/>
      <c r="F15" s="62" t="s">
        <v>16</v>
      </c>
      <c r="G15" s="62"/>
      <c r="H15" s="62" t="s">
        <v>17</v>
      </c>
      <c r="I15" s="62"/>
      <c r="J15" s="62" t="s">
        <v>18</v>
      </c>
      <c r="K15" s="62"/>
      <c r="L15" s="62" t="s">
        <v>19</v>
      </c>
      <c r="M15" s="63"/>
    </row>
    <row r="16" spans="3:33" s="18" customFormat="1" ht="23.25" thickBot="1" x14ac:dyDescent="0.25">
      <c r="C16" s="19"/>
      <c r="D16" s="25" t="s">
        <v>21</v>
      </c>
      <c r="E16" s="25" t="s">
        <v>22</v>
      </c>
      <c r="F16" s="25" t="s">
        <v>21</v>
      </c>
      <c r="G16" s="25" t="s">
        <v>22</v>
      </c>
      <c r="H16" s="25" t="s">
        <v>21</v>
      </c>
      <c r="I16" s="25" t="s">
        <v>22</v>
      </c>
      <c r="J16" s="25" t="s">
        <v>21</v>
      </c>
      <c r="K16" s="25" t="s">
        <v>22</v>
      </c>
      <c r="L16" s="25" t="s">
        <v>21</v>
      </c>
      <c r="M16" s="25" t="s">
        <v>22</v>
      </c>
    </row>
    <row r="17" spans="3:13" ht="13.5" thickBot="1" x14ac:dyDescent="0.25">
      <c r="C17" s="26" t="s">
        <v>2</v>
      </c>
      <c r="D17" s="45">
        <v>22064</v>
      </c>
      <c r="E17" s="31">
        <f t="shared" ref="E17:F17" si="0">SUM(E18:E20,E22:E32)</f>
        <v>99.986403190717908</v>
      </c>
      <c r="F17" s="45">
        <v>3470</v>
      </c>
      <c r="G17" s="31">
        <f>SUM(G18:G20,G22:G32)</f>
        <v>100</v>
      </c>
      <c r="H17" s="45">
        <v>5076</v>
      </c>
      <c r="I17" s="31">
        <f>SUM(I18:I20,I22:I32)</f>
        <v>100</v>
      </c>
      <c r="J17" s="45">
        <v>6446</v>
      </c>
      <c r="K17" s="31">
        <f>SUM(K18:K20,K22:K32)</f>
        <v>99.984486503257827</v>
      </c>
      <c r="L17" s="45">
        <v>7072</v>
      </c>
      <c r="M17" s="31">
        <f t="shared" ref="M17" si="1">SUM(M18:M20,M22:M32)</f>
        <v>99.971719457013577</v>
      </c>
    </row>
    <row r="18" spans="3:13" ht="13.5" thickBot="1" x14ac:dyDescent="0.25">
      <c r="C18" s="27" t="s">
        <v>23</v>
      </c>
      <c r="D18" s="46">
        <v>130</v>
      </c>
      <c r="E18" s="28">
        <f>+D18/D$17*100</f>
        <v>0.58919506889050033</v>
      </c>
      <c r="F18" s="46">
        <v>12</v>
      </c>
      <c r="G18" s="28">
        <f>+F18/F$17*100</f>
        <v>0.345821325648415</v>
      </c>
      <c r="H18" s="46">
        <v>32</v>
      </c>
      <c r="I18" s="28">
        <f>+H18/H$17*100</f>
        <v>0.63041765169424746</v>
      </c>
      <c r="J18" s="46">
        <v>39</v>
      </c>
      <c r="K18" s="28">
        <f>+J18/J$17*100</f>
        <v>0.60502637294446171</v>
      </c>
      <c r="L18" s="46">
        <v>47</v>
      </c>
      <c r="M18" s="28">
        <f>+L18/L$17*100</f>
        <v>0.66459276018099545</v>
      </c>
    </row>
    <row r="19" spans="3:13" ht="13.5" thickBot="1" x14ac:dyDescent="0.25">
      <c r="C19" s="27" t="s">
        <v>24</v>
      </c>
      <c r="D19" s="46">
        <v>802</v>
      </c>
      <c r="E19" s="28">
        <f t="shared" ref="E19:E33" si="2">+D19/D$17*100</f>
        <v>3.6348803480783176</v>
      </c>
      <c r="F19" s="46">
        <v>95</v>
      </c>
      <c r="G19" s="28">
        <f t="shared" ref="G19:G30" si="3">+F19/F$17*100</f>
        <v>2.7377521613832854</v>
      </c>
      <c r="H19" s="46">
        <v>156</v>
      </c>
      <c r="I19" s="28">
        <f t="shared" ref="I19:I33" si="4">+H19/H$17*100</f>
        <v>3.0732860520094563</v>
      </c>
      <c r="J19" s="46">
        <v>237</v>
      </c>
      <c r="K19" s="28">
        <f t="shared" ref="K19:K33" si="5">+J19/J$17*100</f>
        <v>3.676698727893267</v>
      </c>
      <c r="L19" s="46">
        <v>314</v>
      </c>
      <c r="M19" s="28">
        <f t="shared" ref="M19:M33" si="6">+L19/L$17*100</f>
        <v>4.4400452488687785</v>
      </c>
    </row>
    <row r="20" spans="3:13" ht="13.5" thickBot="1" x14ac:dyDescent="0.25">
      <c r="C20" s="37" t="s">
        <v>25</v>
      </c>
      <c r="D20" s="47">
        <v>394</v>
      </c>
      <c r="E20" s="38">
        <f t="shared" si="2"/>
        <v>1.7857142857142856</v>
      </c>
      <c r="F20" s="47">
        <v>115</v>
      </c>
      <c r="G20" s="38">
        <f t="shared" si="3"/>
        <v>3.3141210374639769</v>
      </c>
      <c r="H20" s="47">
        <v>101</v>
      </c>
      <c r="I20" s="38">
        <f t="shared" si="4"/>
        <v>1.9897557131599686</v>
      </c>
      <c r="J20" s="47">
        <v>117</v>
      </c>
      <c r="K20" s="38">
        <f t="shared" si="5"/>
        <v>1.8150791188333852</v>
      </c>
      <c r="L20" s="47">
        <v>61</v>
      </c>
      <c r="M20" s="38">
        <f t="shared" si="6"/>
        <v>0.86255656108597289</v>
      </c>
    </row>
    <row r="21" spans="3:13" ht="13.5" thickBot="1" x14ac:dyDescent="0.25">
      <c r="C21" s="41" t="s">
        <v>59</v>
      </c>
      <c r="D21" s="48" t="s">
        <v>50</v>
      </c>
      <c r="E21" s="42"/>
      <c r="F21" s="50" t="s">
        <v>50</v>
      </c>
      <c r="G21" s="44"/>
      <c r="H21" s="50" t="s">
        <v>50</v>
      </c>
      <c r="I21" s="43"/>
      <c r="J21" s="50" t="s">
        <v>50</v>
      </c>
      <c r="K21" s="43"/>
      <c r="L21" s="50" t="s">
        <v>50</v>
      </c>
      <c r="M21" s="43"/>
    </row>
    <row r="22" spans="3:13" ht="13.5" thickBot="1" x14ac:dyDescent="0.25">
      <c r="C22" s="39" t="s">
        <v>26</v>
      </c>
      <c r="D22" s="49">
        <v>96</v>
      </c>
      <c r="E22" s="40">
        <f t="shared" si="2"/>
        <v>0.43509789702683105</v>
      </c>
      <c r="F22" s="49">
        <v>19</v>
      </c>
      <c r="G22" s="40">
        <f t="shared" si="3"/>
        <v>0.54755043227665701</v>
      </c>
      <c r="H22" s="49">
        <v>20</v>
      </c>
      <c r="I22" s="40">
        <f t="shared" si="4"/>
        <v>0.39401103230890461</v>
      </c>
      <c r="J22" s="49">
        <v>18</v>
      </c>
      <c r="K22" s="40">
        <f t="shared" si="5"/>
        <v>0.27924294135898231</v>
      </c>
      <c r="L22" s="49">
        <v>39</v>
      </c>
      <c r="M22" s="40">
        <f t="shared" si="6"/>
        <v>0.55147058823529416</v>
      </c>
    </row>
    <row r="23" spans="3:13" ht="13.5" thickBot="1" x14ac:dyDescent="0.25">
      <c r="C23" s="36" t="s">
        <v>27</v>
      </c>
      <c r="D23" s="46">
        <v>556</v>
      </c>
      <c r="E23" s="28">
        <f t="shared" si="2"/>
        <v>2.519941986947063</v>
      </c>
      <c r="F23" s="46">
        <v>67</v>
      </c>
      <c r="G23" s="28">
        <f t="shared" si="3"/>
        <v>1.9308357348703169</v>
      </c>
      <c r="H23" s="46">
        <v>131</v>
      </c>
      <c r="I23" s="28">
        <f t="shared" si="4"/>
        <v>2.5807722616233253</v>
      </c>
      <c r="J23" s="46">
        <v>170</v>
      </c>
      <c r="K23" s="28">
        <f t="shared" si="5"/>
        <v>2.6372944461681662</v>
      </c>
      <c r="L23" s="46">
        <v>188</v>
      </c>
      <c r="M23" s="28">
        <f t="shared" si="6"/>
        <v>2.6583710407239818</v>
      </c>
    </row>
    <row r="24" spans="3:13" ht="13.5" thickBot="1" x14ac:dyDescent="0.25">
      <c r="C24" s="36" t="s">
        <v>28</v>
      </c>
      <c r="D24" s="46">
        <v>2194</v>
      </c>
      <c r="E24" s="28">
        <f t="shared" si="2"/>
        <v>9.9437998549673683</v>
      </c>
      <c r="F24" s="46">
        <v>328</v>
      </c>
      <c r="G24" s="28">
        <f t="shared" si="3"/>
        <v>9.4524495677233435</v>
      </c>
      <c r="H24" s="46">
        <v>483</v>
      </c>
      <c r="I24" s="28">
        <f t="shared" si="4"/>
        <v>9.5153664302600465</v>
      </c>
      <c r="J24" s="46">
        <v>708</v>
      </c>
      <c r="K24" s="28">
        <f t="shared" si="5"/>
        <v>10.983555693453305</v>
      </c>
      <c r="L24" s="46">
        <v>675</v>
      </c>
      <c r="M24" s="28">
        <f t="shared" si="6"/>
        <v>9.5446832579185514</v>
      </c>
    </row>
    <row r="25" spans="3:13" ht="13.5" thickBot="1" x14ac:dyDescent="0.25">
      <c r="C25" s="36" t="s">
        <v>29</v>
      </c>
      <c r="D25" s="46">
        <v>408</v>
      </c>
      <c r="E25" s="28">
        <f t="shared" si="2"/>
        <v>1.849166062364032</v>
      </c>
      <c r="F25" s="46">
        <v>58</v>
      </c>
      <c r="G25" s="28">
        <f t="shared" si="3"/>
        <v>1.6714697406340056</v>
      </c>
      <c r="H25" s="46">
        <v>71</v>
      </c>
      <c r="I25" s="28">
        <f t="shared" si="4"/>
        <v>1.3987391646966114</v>
      </c>
      <c r="J25" s="46">
        <v>118</v>
      </c>
      <c r="K25" s="28">
        <f t="shared" si="5"/>
        <v>1.8305926155755505</v>
      </c>
      <c r="L25" s="46">
        <v>161</v>
      </c>
      <c r="M25" s="28">
        <f t="shared" si="6"/>
        <v>2.2765837104072397</v>
      </c>
    </row>
    <row r="26" spans="3:13" ht="13.5" thickBot="1" x14ac:dyDescent="0.25">
      <c r="C26" s="27" t="s">
        <v>30</v>
      </c>
      <c r="D26" s="46">
        <v>9947</v>
      </c>
      <c r="E26" s="28">
        <f t="shared" si="2"/>
        <v>45.082487309644669</v>
      </c>
      <c r="F26" s="46">
        <v>1589</v>
      </c>
      <c r="G26" s="28">
        <f t="shared" si="3"/>
        <v>45.792507204610949</v>
      </c>
      <c r="H26" s="46">
        <v>2340</v>
      </c>
      <c r="I26" s="28">
        <f t="shared" si="4"/>
        <v>46.099290780141843</v>
      </c>
      <c r="J26" s="46">
        <v>2936</v>
      </c>
      <c r="K26" s="28">
        <f t="shared" si="5"/>
        <v>45.547626434998449</v>
      </c>
      <c r="L26" s="46">
        <v>3082</v>
      </c>
      <c r="M26" s="28">
        <f t="shared" si="6"/>
        <v>43.58031674208145</v>
      </c>
    </row>
    <row r="27" spans="3:13" ht="13.5" thickBot="1" x14ac:dyDescent="0.25">
      <c r="C27" s="27" t="s">
        <v>49</v>
      </c>
      <c r="D27" s="46">
        <v>1629</v>
      </c>
      <c r="E27" s="28">
        <f t="shared" si="2"/>
        <v>7.383067440174039</v>
      </c>
      <c r="F27" s="46">
        <v>325</v>
      </c>
      <c r="G27" s="28">
        <f t="shared" si="3"/>
        <v>9.3659942363112396</v>
      </c>
      <c r="H27" s="46">
        <v>398</v>
      </c>
      <c r="I27" s="28">
        <f t="shared" si="4"/>
        <v>7.8408195429472025</v>
      </c>
      <c r="J27" s="46">
        <v>466</v>
      </c>
      <c r="K27" s="28">
        <f t="shared" si="5"/>
        <v>7.2292894818492091</v>
      </c>
      <c r="L27" s="46">
        <v>440</v>
      </c>
      <c r="M27" s="28">
        <f t="shared" si="6"/>
        <v>6.2217194570135748</v>
      </c>
    </row>
    <row r="28" spans="3:13" ht="13.5" thickBot="1" x14ac:dyDescent="0.25">
      <c r="C28" s="27" t="s">
        <v>31</v>
      </c>
      <c r="D28" s="46">
        <v>1494</v>
      </c>
      <c r="E28" s="28">
        <f t="shared" si="2"/>
        <v>6.7712110224800588</v>
      </c>
      <c r="F28" s="46">
        <v>238</v>
      </c>
      <c r="G28" s="28">
        <f t="shared" si="3"/>
        <v>6.8587896253602301</v>
      </c>
      <c r="H28" s="46">
        <v>310</v>
      </c>
      <c r="I28" s="28">
        <f t="shared" si="4"/>
        <v>6.1071710007880222</v>
      </c>
      <c r="J28" s="46">
        <v>404</v>
      </c>
      <c r="K28" s="28">
        <f t="shared" si="5"/>
        <v>6.2674526838349367</v>
      </c>
      <c r="L28" s="46">
        <v>542</v>
      </c>
      <c r="M28" s="28">
        <f t="shared" si="6"/>
        <v>7.6640271493212673</v>
      </c>
    </row>
    <row r="29" spans="3:13" ht="13.5" thickBot="1" x14ac:dyDescent="0.25">
      <c r="C29" s="27" t="s">
        <v>32</v>
      </c>
      <c r="D29" s="46">
        <v>447</v>
      </c>
      <c r="E29" s="28">
        <f t="shared" si="2"/>
        <v>2.0259245830311823</v>
      </c>
      <c r="F29" s="46">
        <v>26</v>
      </c>
      <c r="G29" s="28">
        <f t="shared" si="3"/>
        <v>0.74927953890489907</v>
      </c>
      <c r="H29" s="46">
        <v>64</v>
      </c>
      <c r="I29" s="28">
        <f t="shared" si="4"/>
        <v>1.2608353033884949</v>
      </c>
      <c r="J29" s="46">
        <v>127</v>
      </c>
      <c r="K29" s="28">
        <f t="shared" si="5"/>
        <v>1.9702140862550419</v>
      </c>
      <c r="L29" s="46">
        <v>230</v>
      </c>
      <c r="M29" s="28">
        <f t="shared" si="6"/>
        <v>3.2522624434389145</v>
      </c>
    </row>
    <row r="30" spans="3:13" ht="13.5" thickBot="1" x14ac:dyDescent="0.25">
      <c r="C30" s="27" t="s">
        <v>33</v>
      </c>
      <c r="D30" s="46">
        <v>41</v>
      </c>
      <c r="E30" s="28">
        <f t="shared" si="2"/>
        <v>0.18582306018854244</v>
      </c>
      <c r="F30" s="46">
        <v>6</v>
      </c>
      <c r="G30" s="28">
        <f t="shared" si="3"/>
        <v>0.1729106628242075</v>
      </c>
      <c r="H30" s="46">
        <v>8</v>
      </c>
      <c r="I30" s="28">
        <f t="shared" si="4"/>
        <v>0.15760441292356187</v>
      </c>
      <c r="J30" s="46">
        <v>9</v>
      </c>
      <c r="K30" s="28">
        <f t="shared" si="5"/>
        <v>0.13962147067949116</v>
      </c>
      <c r="L30" s="46">
        <v>18</v>
      </c>
      <c r="M30" s="28">
        <f t="shared" si="6"/>
        <v>0.25452488687782804</v>
      </c>
    </row>
    <row r="31" spans="3:13" ht="13.5" thickBot="1" x14ac:dyDescent="0.25">
      <c r="C31" s="27" t="s">
        <v>34</v>
      </c>
      <c r="D31" s="46">
        <v>3646</v>
      </c>
      <c r="E31" s="28">
        <f t="shared" si="2"/>
        <v>16.524655547498188</v>
      </c>
      <c r="F31" s="46">
        <v>552</v>
      </c>
      <c r="G31" s="28">
        <f>+F31/F$17*100</f>
        <v>15.907780979827088</v>
      </c>
      <c r="H31" s="46">
        <v>894</v>
      </c>
      <c r="I31" s="28">
        <f t="shared" si="4"/>
        <v>17.612293144208039</v>
      </c>
      <c r="J31" s="46">
        <v>1013</v>
      </c>
      <c r="K31" s="28">
        <f t="shared" si="5"/>
        <v>15.715172199813837</v>
      </c>
      <c r="L31" s="46">
        <v>1187</v>
      </c>
      <c r="M31" s="28">
        <f t="shared" si="6"/>
        <v>16.784502262443439</v>
      </c>
    </row>
    <row r="32" spans="3:13" ht="13.5" thickBot="1" x14ac:dyDescent="0.25">
      <c r="C32" s="27" t="s">
        <v>35</v>
      </c>
      <c r="D32" s="46">
        <v>277</v>
      </c>
      <c r="E32" s="28">
        <f t="shared" si="2"/>
        <v>1.2554387237128353</v>
      </c>
      <c r="F32" s="46">
        <v>40</v>
      </c>
      <c r="G32" s="28">
        <f>+F32/F$17*100</f>
        <v>1.1527377521613833</v>
      </c>
      <c r="H32" s="46">
        <v>68</v>
      </c>
      <c r="I32" s="28">
        <f t="shared" si="4"/>
        <v>1.3396375098502757</v>
      </c>
      <c r="J32" s="46">
        <v>83</v>
      </c>
      <c r="K32" s="28">
        <f t="shared" si="5"/>
        <v>1.2876202295997519</v>
      </c>
      <c r="L32" s="46">
        <v>86</v>
      </c>
      <c r="M32" s="28">
        <f t="shared" si="6"/>
        <v>1.2160633484162897</v>
      </c>
    </row>
    <row r="33" spans="3:13" ht="13.5" thickBot="1" x14ac:dyDescent="0.25">
      <c r="C33" s="27" t="s">
        <v>72</v>
      </c>
      <c r="D33" s="46">
        <v>3</v>
      </c>
      <c r="E33" s="28">
        <f t="shared" si="2"/>
        <v>1.359680928208847E-2</v>
      </c>
      <c r="F33" s="46">
        <v>0</v>
      </c>
      <c r="G33" s="28">
        <f>+F33/F$17*100</f>
        <v>0</v>
      </c>
      <c r="H33" s="46">
        <v>0</v>
      </c>
      <c r="I33" s="28">
        <f t="shared" si="4"/>
        <v>0</v>
      </c>
      <c r="J33" s="46">
        <v>1</v>
      </c>
      <c r="K33" s="28">
        <f t="shared" si="5"/>
        <v>1.5513496742165683E-2</v>
      </c>
      <c r="L33" s="46">
        <v>2</v>
      </c>
      <c r="M33" s="28">
        <f t="shared" si="6"/>
        <v>2.8280542986425343E-2</v>
      </c>
    </row>
    <row r="35" spans="3:13" x14ac:dyDescent="0.2">
      <c r="C35" s="1" t="s">
        <v>70</v>
      </c>
    </row>
    <row r="37" spans="3:13" x14ac:dyDescent="0.2">
      <c r="C37" s="29" t="s">
        <v>71</v>
      </c>
    </row>
    <row r="38" spans="3:13" x14ac:dyDescent="0.2">
      <c r="C38" s="29" t="s">
        <v>62</v>
      </c>
    </row>
    <row r="40" spans="3:13" x14ac:dyDescent="0.2">
      <c r="C40" s="30" t="s">
        <v>67</v>
      </c>
    </row>
    <row r="41" spans="3:13" x14ac:dyDescent="0.2">
      <c r="C41" s="29" t="s">
        <v>68</v>
      </c>
    </row>
  </sheetData>
  <mergeCells count="6">
    <mergeCell ref="I7:K7"/>
    <mergeCell ref="L15:M15"/>
    <mergeCell ref="D15:E15"/>
    <mergeCell ref="F15:G15"/>
    <mergeCell ref="H15:I15"/>
    <mergeCell ref="J15:K15"/>
  </mergeCells>
  <phoneticPr fontId="2" type="noConversion"/>
  <pageMargins left="0.7" right="0.7" top="0.75" bottom="0.75" header="0.3" footer="0.3"/>
  <pageSetup paperSize="9" orientation="portrait" horizontalDpi="1200" verticalDpi="1200" r:id="rId1"/>
  <ignoredErrors>
    <ignoredError sqref="E18:E20 G18:G20 I18:I20 K18:K20 M18:M20 E22:E31 G22:G30 I22:I31 K22:K31 M22:M3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C7:AG40"/>
  <sheetViews>
    <sheetView zoomScaleNormal="100" workbookViewId="0">
      <selection activeCell="I36" sqref="I36"/>
    </sheetView>
  </sheetViews>
  <sheetFormatPr baseColWidth="10" defaultColWidth="11.42578125" defaultRowHeight="15" x14ac:dyDescent="0.2"/>
  <cols>
    <col min="1" max="1" width="10.28515625" style="1" customWidth="1"/>
    <col min="2" max="2" width="13.5703125" style="1" customWidth="1"/>
    <col min="3" max="3" width="76.140625" style="1" bestFit="1" customWidth="1"/>
    <col min="4" max="4" width="13.28515625" style="13" customWidth="1"/>
    <col min="5" max="5" width="15" style="13" customWidth="1"/>
    <col min="6" max="6" width="14.28515625" style="1" customWidth="1"/>
    <col min="7" max="7" width="14" style="1" customWidth="1"/>
    <col min="8" max="8" width="14.85546875" style="1" customWidth="1"/>
    <col min="9" max="9" width="14.7109375" style="1" customWidth="1"/>
    <col min="10" max="19" width="11.28515625" style="1" customWidth="1"/>
    <col min="20" max="103" width="15.7109375" style="1" customWidth="1"/>
    <col min="104" max="16384" width="11.42578125" style="1"/>
  </cols>
  <sheetData>
    <row r="7" spans="3:33" ht="18" x14ac:dyDescent="0.25">
      <c r="C7" s="12"/>
      <c r="H7" s="56"/>
      <c r="I7" s="56"/>
      <c r="J7" s="56"/>
    </row>
    <row r="8" spans="3:33" ht="18" x14ac:dyDescent="0.25">
      <c r="C8" s="12"/>
      <c r="D8" s="12"/>
      <c r="E8" s="12"/>
      <c r="F8" s="12"/>
    </row>
    <row r="9" spans="3:33" ht="18" x14ac:dyDescent="0.25">
      <c r="C9" s="12"/>
      <c r="D9" s="12"/>
      <c r="E9" s="12"/>
      <c r="F9" s="12"/>
    </row>
    <row r="10" spans="3:33" x14ac:dyDescent="0.2">
      <c r="C10" s="14"/>
    </row>
    <row r="11" spans="3:33" x14ac:dyDescent="0.2">
      <c r="C11" s="14"/>
    </row>
    <row r="12" spans="3:33" x14ac:dyDescent="0.2">
      <c r="C12" s="14"/>
    </row>
    <row r="13" spans="3:33" s="20" customFormat="1" ht="24" customHeight="1" x14ac:dyDescent="0.2">
      <c r="C13" s="33" t="s">
        <v>36</v>
      </c>
    </row>
    <row r="14" spans="3:33" s="18" customFormat="1" ht="20.25" customHeight="1" x14ac:dyDescent="0.2">
      <c r="C14" s="16"/>
      <c r="D14" s="17"/>
      <c r="E14" s="17"/>
      <c r="J14" s="1"/>
      <c r="K14" s="1"/>
      <c r="L14" s="1"/>
      <c r="M14" s="1"/>
      <c r="N14" s="1"/>
      <c r="O14" s="1"/>
      <c r="P14" s="1"/>
      <c r="Q14" s="1"/>
      <c r="R14" s="1"/>
      <c r="S14" s="1"/>
      <c r="T14" s="1"/>
      <c r="U14" s="1"/>
      <c r="V14" s="1"/>
      <c r="W14" s="1"/>
      <c r="X14" s="1"/>
      <c r="Y14" s="1"/>
      <c r="Z14" s="1"/>
      <c r="AA14" s="1"/>
      <c r="AB14" s="1"/>
      <c r="AC14" s="1"/>
      <c r="AD14" s="1"/>
      <c r="AE14" s="1"/>
      <c r="AF14" s="1"/>
      <c r="AG14" s="1"/>
    </row>
    <row r="15" spans="3:33" s="18" customFormat="1" ht="15.75" customHeight="1" thickBot="1" x14ac:dyDescent="0.25">
      <c r="D15" s="57" t="s">
        <v>2</v>
      </c>
      <c r="E15" s="58"/>
      <c r="F15" s="59" t="s">
        <v>46</v>
      </c>
      <c r="G15" s="58"/>
      <c r="H15" s="60" t="s">
        <v>47</v>
      </c>
      <c r="I15" s="61"/>
      <c r="J15" s="1"/>
      <c r="K15" s="1"/>
      <c r="L15" s="1"/>
      <c r="M15" s="1"/>
      <c r="N15" s="1"/>
      <c r="O15" s="1"/>
      <c r="P15" s="1"/>
      <c r="Q15" s="1"/>
      <c r="R15" s="1"/>
      <c r="S15" s="1"/>
      <c r="T15" s="1"/>
      <c r="U15" s="1"/>
      <c r="V15" s="1"/>
      <c r="W15" s="1"/>
      <c r="X15" s="1"/>
      <c r="Y15" s="1"/>
      <c r="Z15" s="1"/>
      <c r="AA15" s="1"/>
      <c r="AB15" s="1"/>
      <c r="AC15" s="1"/>
      <c r="AD15" s="1"/>
      <c r="AE15" s="1"/>
      <c r="AF15" s="1"/>
      <c r="AG15" s="1"/>
    </row>
    <row r="16" spans="3:33" s="18" customFormat="1" ht="23.25" thickBot="1" x14ac:dyDescent="0.25">
      <c r="C16" s="19"/>
      <c r="D16" s="25" t="s">
        <v>21</v>
      </c>
      <c r="E16" s="25" t="s">
        <v>22</v>
      </c>
      <c r="F16" s="25" t="s">
        <v>21</v>
      </c>
      <c r="G16" s="25" t="s">
        <v>22</v>
      </c>
      <c r="H16" s="25" t="s">
        <v>21</v>
      </c>
      <c r="I16" s="25" t="s">
        <v>22</v>
      </c>
      <c r="J16" s="1"/>
      <c r="K16" s="1"/>
      <c r="L16" s="1"/>
      <c r="M16" s="1"/>
      <c r="N16" s="1"/>
      <c r="O16" s="1"/>
      <c r="P16" s="1"/>
      <c r="Q16" s="1"/>
      <c r="R16" s="1"/>
      <c r="S16" s="1"/>
      <c r="T16" s="1"/>
      <c r="U16" s="1"/>
      <c r="V16" s="1"/>
      <c r="W16" s="1"/>
      <c r="X16" s="1"/>
      <c r="Y16" s="1"/>
      <c r="Z16" s="1"/>
      <c r="AA16" s="1"/>
      <c r="AB16" s="1"/>
      <c r="AC16" s="1"/>
      <c r="AD16" s="1"/>
      <c r="AE16" s="1"/>
      <c r="AF16" s="1"/>
      <c r="AG16" s="1"/>
    </row>
    <row r="17" spans="3:10" ht="13.5" thickBot="1" x14ac:dyDescent="0.25">
      <c r="C17" s="26" t="s">
        <v>2</v>
      </c>
      <c r="D17" s="45">
        <v>22064</v>
      </c>
      <c r="E17" s="31">
        <f t="shared" ref="E17:I17" si="0">SUM(E22:E32,E18:E20)</f>
        <v>99.986403190717922</v>
      </c>
      <c r="F17" s="45">
        <v>17010</v>
      </c>
      <c r="G17" s="31">
        <f t="shared" si="0"/>
        <v>99.988242210464421</v>
      </c>
      <c r="H17" s="45">
        <v>5054</v>
      </c>
      <c r="I17" s="31">
        <f t="shared" si="0"/>
        <v>99.980213692125062</v>
      </c>
    </row>
    <row r="18" spans="3:10" ht="13.5" thickBot="1" x14ac:dyDescent="0.25">
      <c r="C18" s="27" t="s">
        <v>23</v>
      </c>
      <c r="D18" s="46">
        <v>130</v>
      </c>
      <c r="E18" s="28">
        <f>+D18/D$17*100</f>
        <v>0.58919506889050033</v>
      </c>
      <c r="F18" s="46">
        <v>104</v>
      </c>
      <c r="G18" s="28">
        <f>+F18/F$17*100</f>
        <v>0.61140505584950033</v>
      </c>
      <c r="H18" s="46">
        <v>26</v>
      </c>
      <c r="I18" s="28">
        <f>+H18/H$17*100</f>
        <v>0.51444400474871388</v>
      </c>
    </row>
    <row r="19" spans="3:10" ht="13.5" thickBot="1" x14ac:dyDescent="0.25">
      <c r="C19" s="27" t="s">
        <v>24</v>
      </c>
      <c r="D19" s="46">
        <v>802</v>
      </c>
      <c r="E19" s="28">
        <f t="shared" ref="E19:G33" si="1">+D19/D$17*100</f>
        <v>3.6348803480783176</v>
      </c>
      <c r="F19" s="46">
        <v>681</v>
      </c>
      <c r="G19" s="28">
        <f t="shared" si="1"/>
        <v>4.0035273368606701</v>
      </c>
      <c r="H19" s="46">
        <v>121</v>
      </c>
      <c r="I19" s="28">
        <f t="shared" ref="I19" si="2">+H19/H$17*100</f>
        <v>2.3941432528690147</v>
      </c>
    </row>
    <row r="20" spans="3:10" ht="13.5" thickBot="1" x14ac:dyDescent="0.25">
      <c r="C20" s="27" t="s">
        <v>64</v>
      </c>
      <c r="D20" s="46">
        <v>394</v>
      </c>
      <c r="E20" s="28">
        <f t="shared" si="1"/>
        <v>1.7857142857142856</v>
      </c>
      <c r="F20" s="46">
        <v>363</v>
      </c>
      <c r="G20" s="28">
        <f t="shared" si="1"/>
        <v>2.1340388007054676</v>
      </c>
      <c r="H20" s="46">
        <v>31</v>
      </c>
      <c r="I20" s="28">
        <f t="shared" ref="I20" si="3">+H20/H$17*100</f>
        <v>0.61337554412346651</v>
      </c>
    </row>
    <row r="21" spans="3:10" ht="13.5" thickBot="1" x14ac:dyDescent="0.25">
      <c r="C21" s="41" t="s">
        <v>59</v>
      </c>
      <c r="D21" s="51" t="s">
        <v>50</v>
      </c>
      <c r="E21" s="48"/>
      <c r="F21" s="51" t="s">
        <v>50</v>
      </c>
      <c r="G21" s="41"/>
      <c r="H21" s="48" t="s">
        <v>50</v>
      </c>
      <c r="I21" s="42"/>
      <c r="J21" s="35"/>
    </row>
    <row r="22" spans="3:10" ht="13.5" thickBot="1" x14ac:dyDescent="0.25">
      <c r="C22" s="36" t="s">
        <v>26</v>
      </c>
      <c r="D22" s="46">
        <v>96</v>
      </c>
      <c r="E22" s="28">
        <f t="shared" si="1"/>
        <v>0.43509789702683105</v>
      </c>
      <c r="F22" s="46">
        <v>76</v>
      </c>
      <c r="G22" s="28">
        <f t="shared" si="1"/>
        <v>0.44679600235155792</v>
      </c>
      <c r="H22" s="46">
        <v>20</v>
      </c>
      <c r="I22" s="28">
        <f t="shared" ref="I22" si="4">+H22/H$17*100</f>
        <v>0.39572615749901069</v>
      </c>
    </row>
    <row r="23" spans="3:10" ht="13.5" thickBot="1" x14ac:dyDescent="0.25">
      <c r="C23" s="36" t="s">
        <v>27</v>
      </c>
      <c r="D23" s="46">
        <v>556</v>
      </c>
      <c r="E23" s="28">
        <f t="shared" si="1"/>
        <v>2.519941986947063</v>
      </c>
      <c r="F23" s="46">
        <v>297</v>
      </c>
      <c r="G23" s="28">
        <f t="shared" si="1"/>
        <v>1.746031746031746</v>
      </c>
      <c r="H23" s="46">
        <v>259</v>
      </c>
      <c r="I23" s="28">
        <f t="shared" ref="I23" si="5">+H23/H$17*100</f>
        <v>5.1246537396121887</v>
      </c>
    </row>
    <row r="24" spans="3:10" ht="13.5" thickBot="1" x14ac:dyDescent="0.25">
      <c r="C24" s="36" t="s">
        <v>28</v>
      </c>
      <c r="D24" s="46">
        <v>2194</v>
      </c>
      <c r="E24" s="28">
        <f t="shared" si="1"/>
        <v>9.9437998549673683</v>
      </c>
      <c r="F24" s="46">
        <v>1497</v>
      </c>
      <c r="G24" s="28">
        <f t="shared" si="1"/>
        <v>8.8007054673721345</v>
      </c>
      <c r="H24" s="46">
        <v>697</v>
      </c>
      <c r="I24" s="28">
        <f t="shared" ref="I24" si="6">+H24/H$17*100</f>
        <v>13.791056588840522</v>
      </c>
    </row>
    <row r="25" spans="3:10" ht="12.75" customHeight="1" thickBot="1" x14ac:dyDescent="0.25">
      <c r="C25" s="36" t="s">
        <v>29</v>
      </c>
      <c r="D25" s="46">
        <v>408</v>
      </c>
      <c r="E25" s="28">
        <f t="shared" si="1"/>
        <v>1.849166062364032</v>
      </c>
      <c r="F25" s="46">
        <v>316</v>
      </c>
      <c r="G25" s="28">
        <f t="shared" si="1"/>
        <v>1.8577307466196353</v>
      </c>
      <c r="H25" s="46">
        <v>92</v>
      </c>
      <c r="I25" s="28">
        <f t="shared" ref="I25" si="7">+H25/H$17*100</f>
        <v>1.820340324495449</v>
      </c>
    </row>
    <row r="26" spans="3:10" ht="13.5" thickBot="1" x14ac:dyDescent="0.25">
      <c r="C26" s="27" t="s">
        <v>30</v>
      </c>
      <c r="D26" s="46">
        <v>9947</v>
      </c>
      <c r="E26" s="28">
        <f t="shared" si="1"/>
        <v>45.082487309644669</v>
      </c>
      <c r="F26" s="46">
        <v>7443</v>
      </c>
      <c r="G26" s="28">
        <f t="shared" si="1"/>
        <v>43.756613756613753</v>
      </c>
      <c r="H26" s="46">
        <v>2504</v>
      </c>
      <c r="I26" s="28">
        <f t="shared" ref="I26" si="8">+H26/H$17*100</f>
        <v>49.544914918876138</v>
      </c>
    </row>
    <row r="27" spans="3:10" ht="13.5" thickBot="1" x14ac:dyDescent="0.25">
      <c r="C27" s="27" t="s">
        <v>49</v>
      </c>
      <c r="D27" s="46">
        <v>1629</v>
      </c>
      <c r="E27" s="28">
        <f t="shared" si="1"/>
        <v>7.383067440174039</v>
      </c>
      <c r="F27" s="46">
        <v>1377</v>
      </c>
      <c r="G27" s="28">
        <f t="shared" si="1"/>
        <v>8.0952380952380949</v>
      </c>
      <c r="H27" s="46">
        <v>252</v>
      </c>
      <c r="I27" s="28">
        <f t="shared" ref="I27" si="9">+H27/H$17*100</f>
        <v>4.986149584487535</v>
      </c>
    </row>
    <row r="28" spans="3:10" ht="13.5" thickBot="1" x14ac:dyDescent="0.25">
      <c r="C28" s="27" t="s">
        <v>31</v>
      </c>
      <c r="D28" s="46">
        <v>1494</v>
      </c>
      <c r="E28" s="28">
        <f t="shared" si="1"/>
        <v>6.7712110224800588</v>
      </c>
      <c r="F28" s="46">
        <v>1210</v>
      </c>
      <c r="G28" s="28">
        <f t="shared" si="1"/>
        <v>7.113462669018225</v>
      </c>
      <c r="H28" s="46">
        <v>284</v>
      </c>
      <c r="I28" s="28">
        <f t="shared" ref="I28" si="10">+H28/H$17*100</f>
        <v>5.619311436485952</v>
      </c>
    </row>
    <row r="29" spans="3:10" ht="13.5" thickBot="1" x14ac:dyDescent="0.25">
      <c r="C29" s="27" t="s">
        <v>32</v>
      </c>
      <c r="D29" s="46">
        <v>447</v>
      </c>
      <c r="E29" s="28">
        <f t="shared" si="1"/>
        <v>2.0259245830311823</v>
      </c>
      <c r="F29" s="46">
        <v>306</v>
      </c>
      <c r="G29" s="28">
        <f t="shared" si="1"/>
        <v>1.7989417989417988</v>
      </c>
      <c r="H29" s="46">
        <v>141</v>
      </c>
      <c r="I29" s="28">
        <f t="shared" ref="I29" si="11">+H29/H$17*100</f>
        <v>2.7898694103680253</v>
      </c>
    </row>
    <row r="30" spans="3:10" ht="13.5" thickBot="1" x14ac:dyDescent="0.25">
      <c r="C30" s="27" t="s">
        <v>33</v>
      </c>
      <c r="D30" s="46">
        <v>41</v>
      </c>
      <c r="E30" s="28">
        <f t="shared" si="1"/>
        <v>0.18582306018854244</v>
      </c>
      <c r="F30" s="46">
        <v>40</v>
      </c>
      <c r="G30" s="28">
        <f t="shared" si="1"/>
        <v>0.23515579071134626</v>
      </c>
      <c r="H30" s="46">
        <v>1</v>
      </c>
      <c r="I30" s="28">
        <f t="shared" ref="I30" si="12">+H30/H$17*100</f>
        <v>1.9786307874950535E-2</v>
      </c>
    </row>
    <row r="31" spans="3:10" ht="13.5" thickBot="1" x14ac:dyDescent="0.25">
      <c r="C31" s="27" t="s">
        <v>34</v>
      </c>
      <c r="D31" s="46">
        <v>3646</v>
      </c>
      <c r="E31" s="28">
        <f t="shared" si="1"/>
        <v>16.524655547498188</v>
      </c>
      <c r="F31" s="46">
        <v>3064</v>
      </c>
      <c r="G31" s="28">
        <f>+F31/F$17*100</f>
        <v>18.012933568489125</v>
      </c>
      <c r="H31" s="46">
        <v>582</v>
      </c>
      <c r="I31" s="28">
        <f t="shared" ref="I31:I33" si="13">+H31/H$17*100</f>
        <v>11.515631183221211</v>
      </c>
    </row>
    <row r="32" spans="3:10" ht="13.5" thickBot="1" x14ac:dyDescent="0.25">
      <c r="C32" s="27" t="s">
        <v>35</v>
      </c>
      <c r="D32" s="46">
        <v>277</v>
      </c>
      <c r="E32" s="28">
        <f t="shared" si="1"/>
        <v>1.2554387237128353</v>
      </c>
      <c r="F32" s="46">
        <v>234</v>
      </c>
      <c r="G32" s="28">
        <f>+F32/F$17*100</f>
        <v>1.3756613756613756</v>
      </c>
      <c r="H32" s="46">
        <v>43</v>
      </c>
      <c r="I32" s="28">
        <f t="shared" si="13"/>
        <v>0.850811238622873</v>
      </c>
    </row>
    <row r="33" spans="3:9" ht="13.5" thickBot="1" x14ac:dyDescent="0.25">
      <c r="C33" s="27" t="s">
        <v>72</v>
      </c>
      <c r="D33" s="46">
        <v>3</v>
      </c>
      <c r="E33" s="28">
        <f t="shared" si="1"/>
        <v>1.359680928208847E-2</v>
      </c>
      <c r="F33" s="46">
        <v>2</v>
      </c>
      <c r="G33" s="28">
        <f>+F33/F$17*100</f>
        <v>1.1757789535567314E-2</v>
      </c>
      <c r="H33" s="46">
        <v>1</v>
      </c>
      <c r="I33" s="28">
        <f t="shared" si="13"/>
        <v>1.9786307874950535E-2</v>
      </c>
    </row>
    <row r="35" spans="3:9" x14ac:dyDescent="0.2">
      <c r="C35" s="30" t="s">
        <v>65</v>
      </c>
    </row>
    <row r="36" spans="3:9" x14ac:dyDescent="0.2">
      <c r="C36" s="29" t="s">
        <v>66</v>
      </c>
    </row>
    <row r="37" spans="3:9" x14ac:dyDescent="0.2">
      <c r="C37" s="29" t="s">
        <v>62</v>
      </c>
    </row>
    <row r="39" spans="3:9" x14ac:dyDescent="0.2">
      <c r="C39" s="30" t="s">
        <v>67</v>
      </c>
    </row>
    <row r="40" spans="3:9" x14ac:dyDescent="0.2">
      <c r="C40" s="29" t="s">
        <v>68</v>
      </c>
    </row>
  </sheetData>
  <mergeCells count="4">
    <mergeCell ref="D15:E15"/>
    <mergeCell ref="F15:G15"/>
    <mergeCell ref="H15:I15"/>
    <mergeCell ref="H7:J7"/>
  </mergeCells>
  <phoneticPr fontId="2" type="noConversion"/>
  <pageMargins left="0.7" right="0.7" top="0.75" bottom="0.75" header="0.3" footer="0.3"/>
  <ignoredErrors>
    <ignoredError sqref="E18:E20 G18:G20 I18:I20 E22:E31 G22:G30 I22:I31"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C7:AY42"/>
  <sheetViews>
    <sheetView zoomScaleNormal="100" workbookViewId="0">
      <selection activeCell="J12" sqref="J12"/>
    </sheetView>
  </sheetViews>
  <sheetFormatPr baseColWidth="10" defaultColWidth="11.42578125" defaultRowHeight="15" x14ac:dyDescent="0.2"/>
  <cols>
    <col min="1" max="1" width="11.42578125" style="1"/>
    <col min="2" max="2" width="9.42578125" style="1" customWidth="1"/>
    <col min="3" max="3" width="34.140625" style="1" customWidth="1"/>
    <col min="4" max="5" width="9.7109375" style="13" customWidth="1"/>
    <col min="6" max="32" width="9.7109375" style="1" customWidth="1"/>
    <col min="33" max="33" width="12" style="1" customWidth="1"/>
    <col min="34" max="48" width="9.7109375" style="1" customWidth="1"/>
    <col min="49" max="49" width="7.5703125" style="1" bestFit="1" customWidth="1"/>
    <col min="50" max="50" width="9.5703125" style="1" customWidth="1"/>
    <col min="51" max="51" width="8" style="1" customWidth="1"/>
    <col min="52" max="131" width="15.7109375" style="1" customWidth="1"/>
    <col min="132" max="16384" width="11.42578125" style="1"/>
  </cols>
  <sheetData>
    <row r="7" spans="3:51" ht="18" x14ac:dyDescent="0.25">
      <c r="C7" s="12"/>
      <c r="O7" s="56"/>
      <c r="P7" s="56"/>
      <c r="Q7" s="56"/>
    </row>
    <row r="8" spans="3:51" ht="18" x14ac:dyDescent="0.25">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3:51" ht="18" x14ac:dyDescent="0.25">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3:51" x14ac:dyDescent="0.2">
      <c r="C10" s="14"/>
    </row>
    <row r="11" spans="3:51" x14ac:dyDescent="0.2">
      <c r="C11" s="14"/>
    </row>
    <row r="12" spans="3:51" x14ac:dyDescent="0.2">
      <c r="C12" s="14"/>
    </row>
    <row r="13" spans="3:51" ht="24" customHeight="1" x14ac:dyDescent="0.2">
      <c r="C13" s="34" t="s">
        <v>3</v>
      </c>
      <c r="D13" s="15"/>
      <c r="E13" s="1"/>
    </row>
    <row r="14" spans="3:51" s="18" customFormat="1" ht="15.75" customHeight="1" x14ac:dyDescent="0.2">
      <c r="C14" s="16"/>
      <c r="D14" s="17"/>
      <c r="E14" s="17"/>
    </row>
    <row r="15" spans="3:51" ht="38.25" customHeight="1" thickBot="1" x14ac:dyDescent="0.25">
      <c r="C15" s="1" t="s">
        <v>50</v>
      </c>
      <c r="D15" s="57" t="s">
        <v>2</v>
      </c>
      <c r="E15" s="59"/>
      <c r="F15" s="58"/>
      <c r="G15" s="60" t="s">
        <v>23</v>
      </c>
      <c r="H15" s="59"/>
      <c r="I15" s="58"/>
      <c r="J15" s="60" t="s">
        <v>24</v>
      </c>
      <c r="K15" s="59"/>
      <c r="L15" s="58"/>
      <c r="M15" s="60" t="s">
        <v>25</v>
      </c>
      <c r="N15" s="59"/>
      <c r="O15" s="58"/>
      <c r="P15" s="60" t="s">
        <v>26</v>
      </c>
      <c r="Q15" s="59"/>
      <c r="R15" s="58"/>
      <c r="S15" s="60" t="s">
        <v>27</v>
      </c>
      <c r="T15" s="59"/>
      <c r="U15" s="58"/>
      <c r="V15" s="60" t="s">
        <v>28</v>
      </c>
      <c r="W15" s="59"/>
      <c r="X15" s="58"/>
      <c r="Y15" s="60" t="s">
        <v>29</v>
      </c>
      <c r="Z15" s="59"/>
      <c r="AA15" s="58"/>
      <c r="AB15" s="60" t="s">
        <v>30</v>
      </c>
      <c r="AC15" s="59"/>
      <c r="AD15" s="58"/>
      <c r="AE15" s="60" t="s">
        <v>49</v>
      </c>
      <c r="AF15" s="59"/>
      <c r="AG15" s="58"/>
      <c r="AH15" s="60" t="s">
        <v>31</v>
      </c>
      <c r="AI15" s="59"/>
      <c r="AJ15" s="58"/>
      <c r="AK15" s="60" t="s">
        <v>32</v>
      </c>
      <c r="AL15" s="59"/>
      <c r="AM15" s="58"/>
      <c r="AN15" s="60" t="s">
        <v>33</v>
      </c>
      <c r="AO15" s="59"/>
      <c r="AP15" s="58"/>
      <c r="AQ15" s="60" t="s">
        <v>34</v>
      </c>
      <c r="AR15" s="59"/>
      <c r="AS15" s="58"/>
      <c r="AT15" s="60" t="s">
        <v>35</v>
      </c>
      <c r="AU15" s="59"/>
      <c r="AV15" s="58"/>
      <c r="AW15" s="60" t="s">
        <v>72</v>
      </c>
      <c r="AX15" s="59"/>
      <c r="AY15" s="58"/>
    </row>
    <row r="16" spans="3:51" ht="27" customHeight="1" thickBot="1" x14ac:dyDescent="0.25">
      <c r="C16" s="1" t="s">
        <v>50</v>
      </c>
      <c r="D16" s="25" t="s">
        <v>48</v>
      </c>
      <c r="E16" s="25" t="s">
        <v>20</v>
      </c>
      <c r="F16" s="25" t="s">
        <v>1</v>
      </c>
      <c r="G16" s="25" t="s">
        <v>48</v>
      </c>
      <c r="H16" s="25" t="s">
        <v>20</v>
      </c>
      <c r="I16" s="25" t="s">
        <v>1</v>
      </c>
      <c r="J16" s="25" t="s">
        <v>48</v>
      </c>
      <c r="K16" s="25" t="s">
        <v>20</v>
      </c>
      <c r="L16" s="25" t="s">
        <v>1</v>
      </c>
      <c r="M16" s="25" t="s">
        <v>48</v>
      </c>
      <c r="N16" s="25" t="s">
        <v>20</v>
      </c>
      <c r="O16" s="25" t="s">
        <v>1</v>
      </c>
      <c r="P16" s="25" t="s">
        <v>48</v>
      </c>
      <c r="Q16" s="25" t="s">
        <v>20</v>
      </c>
      <c r="R16" s="25" t="s">
        <v>1</v>
      </c>
      <c r="S16" s="25" t="s">
        <v>48</v>
      </c>
      <c r="T16" s="25" t="s">
        <v>20</v>
      </c>
      <c r="U16" s="25" t="s">
        <v>1</v>
      </c>
      <c r="V16" s="25" t="s">
        <v>48</v>
      </c>
      <c r="W16" s="25" t="s">
        <v>20</v>
      </c>
      <c r="X16" s="25" t="s">
        <v>1</v>
      </c>
      <c r="Y16" s="25" t="s">
        <v>48</v>
      </c>
      <c r="Z16" s="25" t="s">
        <v>20</v>
      </c>
      <c r="AA16" s="25" t="s">
        <v>1</v>
      </c>
      <c r="AB16" s="25" t="s">
        <v>48</v>
      </c>
      <c r="AC16" s="25" t="s">
        <v>20</v>
      </c>
      <c r="AD16" s="25" t="s">
        <v>1</v>
      </c>
      <c r="AE16" s="25" t="s">
        <v>48</v>
      </c>
      <c r="AF16" s="25" t="s">
        <v>20</v>
      </c>
      <c r="AG16" s="25" t="s">
        <v>1</v>
      </c>
      <c r="AH16" s="25" t="s">
        <v>48</v>
      </c>
      <c r="AI16" s="25" t="s">
        <v>20</v>
      </c>
      <c r="AJ16" s="25" t="s">
        <v>1</v>
      </c>
      <c r="AK16" s="25" t="s">
        <v>48</v>
      </c>
      <c r="AL16" s="25" t="s">
        <v>20</v>
      </c>
      <c r="AM16" s="25" t="s">
        <v>1</v>
      </c>
      <c r="AN16" s="25" t="s">
        <v>48</v>
      </c>
      <c r="AO16" s="25" t="s">
        <v>20</v>
      </c>
      <c r="AP16" s="25" t="s">
        <v>1</v>
      </c>
      <c r="AQ16" s="25" t="s">
        <v>48</v>
      </c>
      <c r="AR16" s="25" t="s">
        <v>20</v>
      </c>
      <c r="AS16" s="25" t="s">
        <v>1</v>
      </c>
      <c r="AT16" s="25" t="s">
        <v>48</v>
      </c>
      <c r="AU16" s="25" t="s">
        <v>20</v>
      </c>
      <c r="AV16" s="25" t="s">
        <v>1</v>
      </c>
      <c r="AW16" s="25" t="s">
        <v>48</v>
      </c>
      <c r="AX16" s="25" t="s">
        <v>20</v>
      </c>
      <c r="AY16" s="25" t="s">
        <v>1</v>
      </c>
    </row>
    <row r="17" spans="3:51" ht="13.5" thickBot="1" x14ac:dyDescent="0.25">
      <c r="C17" s="26" t="s">
        <v>60</v>
      </c>
      <c r="D17" s="45">
        <v>22064</v>
      </c>
      <c r="E17" s="45">
        <v>18364</v>
      </c>
      <c r="F17" s="45">
        <v>3700</v>
      </c>
      <c r="G17" s="45">
        <v>130</v>
      </c>
      <c r="H17" s="45">
        <v>107</v>
      </c>
      <c r="I17" s="45">
        <v>23</v>
      </c>
      <c r="J17" s="45">
        <v>802</v>
      </c>
      <c r="K17" s="45">
        <v>592</v>
      </c>
      <c r="L17" s="45">
        <v>210</v>
      </c>
      <c r="M17" s="45">
        <v>394</v>
      </c>
      <c r="N17" s="45">
        <v>278</v>
      </c>
      <c r="O17" s="45">
        <v>116</v>
      </c>
      <c r="P17" s="45">
        <v>96</v>
      </c>
      <c r="Q17" s="45">
        <v>79</v>
      </c>
      <c r="R17" s="45">
        <v>17</v>
      </c>
      <c r="S17" s="45">
        <v>556</v>
      </c>
      <c r="T17" s="45">
        <v>530</v>
      </c>
      <c r="U17" s="45">
        <v>26</v>
      </c>
      <c r="V17" s="45">
        <v>2194</v>
      </c>
      <c r="W17" s="45">
        <v>1953</v>
      </c>
      <c r="X17" s="45">
        <v>241</v>
      </c>
      <c r="Y17" s="45">
        <v>408</v>
      </c>
      <c r="Z17" s="45">
        <v>332</v>
      </c>
      <c r="AA17" s="45">
        <v>76</v>
      </c>
      <c r="AB17" s="45">
        <v>9947</v>
      </c>
      <c r="AC17" s="45">
        <v>8377</v>
      </c>
      <c r="AD17" s="45">
        <v>1570</v>
      </c>
      <c r="AE17" s="45">
        <v>1629</v>
      </c>
      <c r="AF17" s="45">
        <v>1364</v>
      </c>
      <c r="AG17" s="45">
        <v>265</v>
      </c>
      <c r="AH17" s="45">
        <v>1494</v>
      </c>
      <c r="AI17" s="45">
        <v>1240</v>
      </c>
      <c r="AJ17" s="45">
        <v>254</v>
      </c>
      <c r="AK17" s="45">
        <v>447</v>
      </c>
      <c r="AL17" s="45">
        <v>404</v>
      </c>
      <c r="AM17" s="45">
        <v>43</v>
      </c>
      <c r="AN17" s="45">
        <v>41</v>
      </c>
      <c r="AO17" s="45">
        <v>37</v>
      </c>
      <c r="AP17" s="45">
        <v>4</v>
      </c>
      <c r="AQ17" s="45">
        <v>3646</v>
      </c>
      <c r="AR17" s="45">
        <v>2835</v>
      </c>
      <c r="AS17" s="45">
        <v>811</v>
      </c>
      <c r="AT17" s="45">
        <v>277</v>
      </c>
      <c r="AU17" s="45">
        <v>233</v>
      </c>
      <c r="AV17" s="45">
        <v>44</v>
      </c>
      <c r="AW17" s="45">
        <v>3</v>
      </c>
      <c r="AX17" s="45">
        <v>3</v>
      </c>
      <c r="AY17" s="45">
        <v>0</v>
      </c>
    </row>
    <row r="18" spans="3:51" ht="13.5" thickBot="1" x14ac:dyDescent="0.25">
      <c r="C18" s="27" t="s">
        <v>4</v>
      </c>
      <c r="D18" s="46">
        <v>3996</v>
      </c>
      <c r="E18" s="46">
        <v>3307</v>
      </c>
      <c r="F18" s="46">
        <v>689</v>
      </c>
      <c r="G18" s="46">
        <v>61</v>
      </c>
      <c r="H18" s="46">
        <v>49</v>
      </c>
      <c r="I18" s="46">
        <v>12</v>
      </c>
      <c r="J18" s="46">
        <v>201</v>
      </c>
      <c r="K18" s="46">
        <v>143</v>
      </c>
      <c r="L18" s="46">
        <v>58</v>
      </c>
      <c r="M18" s="46">
        <v>102</v>
      </c>
      <c r="N18" s="46">
        <v>64</v>
      </c>
      <c r="O18" s="46">
        <v>38</v>
      </c>
      <c r="P18" s="46">
        <v>24</v>
      </c>
      <c r="Q18" s="46">
        <v>20</v>
      </c>
      <c r="R18" s="46">
        <v>4</v>
      </c>
      <c r="S18" s="46">
        <v>25</v>
      </c>
      <c r="T18" s="46">
        <v>23</v>
      </c>
      <c r="U18" s="46">
        <v>2</v>
      </c>
      <c r="V18" s="46">
        <v>377</v>
      </c>
      <c r="W18" s="46">
        <v>338</v>
      </c>
      <c r="X18" s="46">
        <v>39</v>
      </c>
      <c r="Y18" s="46">
        <v>98</v>
      </c>
      <c r="Z18" s="46">
        <v>76</v>
      </c>
      <c r="AA18" s="46">
        <v>22</v>
      </c>
      <c r="AB18" s="46">
        <v>1757</v>
      </c>
      <c r="AC18" s="46">
        <v>1472</v>
      </c>
      <c r="AD18" s="46">
        <v>285</v>
      </c>
      <c r="AE18" s="46">
        <v>340</v>
      </c>
      <c r="AF18" s="46">
        <v>307</v>
      </c>
      <c r="AG18" s="46">
        <v>33</v>
      </c>
      <c r="AH18" s="46">
        <v>212</v>
      </c>
      <c r="AI18" s="46">
        <v>169</v>
      </c>
      <c r="AJ18" s="46">
        <v>43</v>
      </c>
      <c r="AK18" s="46">
        <v>93</v>
      </c>
      <c r="AL18" s="46">
        <v>86</v>
      </c>
      <c r="AM18" s="46">
        <v>7</v>
      </c>
      <c r="AN18" s="46">
        <v>15</v>
      </c>
      <c r="AO18" s="46">
        <v>14</v>
      </c>
      <c r="AP18" s="46">
        <v>1</v>
      </c>
      <c r="AQ18" s="46">
        <v>625</v>
      </c>
      <c r="AR18" s="46">
        <v>495</v>
      </c>
      <c r="AS18" s="46">
        <v>130</v>
      </c>
      <c r="AT18" s="46">
        <v>65</v>
      </c>
      <c r="AU18" s="46">
        <v>50</v>
      </c>
      <c r="AV18" s="46">
        <v>15</v>
      </c>
      <c r="AW18" s="46">
        <v>1</v>
      </c>
      <c r="AX18" s="46">
        <v>1</v>
      </c>
      <c r="AY18" s="46">
        <v>0</v>
      </c>
    </row>
    <row r="19" spans="3:51" ht="13.5" thickBot="1" x14ac:dyDescent="0.25">
      <c r="C19" s="27" t="s">
        <v>5</v>
      </c>
      <c r="D19" s="46">
        <v>743</v>
      </c>
      <c r="E19" s="46">
        <v>619</v>
      </c>
      <c r="F19" s="46">
        <v>124</v>
      </c>
      <c r="G19" s="46">
        <v>0</v>
      </c>
      <c r="H19" s="46">
        <v>0</v>
      </c>
      <c r="I19" s="46">
        <v>0</v>
      </c>
      <c r="J19" s="46">
        <v>18</v>
      </c>
      <c r="K19" s="46">
        <v>13</v>
      </c>
      <c r="L19" s="46">
        <v>5</v>
      </c>
      <c r="M19" s="46">
        <v>10</v>
      </c>
      <c r="N19" s="46">
        <v>7</v>
      </c>
      <c r="O19" s="46">
        <v>3</v>
      </c>
      <c r="P19" s="46">
        <v>0</v>
      </c>
      <c r="Q19" s="46">
        <v>0</v>
      </c>
      <c r="R19" s="46">
        <v>0</v>
      </c>
      <c r="S19" s="46">
        <v>6</v>
      </c>
      <c r="T19" s="46">
        <v>6</v>
      </c>
      <c r="U19" s="46">
        <v>0</v>
      </c>
      <c r="V19" s="46">
        <v>71</v>
      </c>
      <c r="W19" s="46">
        <v>67</v>
      </c>
      <c r="X19" s="46">
        <v>4</v>
      </c>
      <c r="Y19" s="46">
        <v>7</v>
      </c>
      <c r="Z19" s="46">
        <v>6</v>
      </c>
      <c r="AA19" s="46">
        <v>1</v>
      </c>
      <c r="AB19" s="46">
        <v>343</v>
      </c>
      <c r="AC19" s="46">
        <v>285</v>
      </c>
      <c r="AD19" s="46">
        <v>58</v>
      </c>
      <c r="AE19" s="46">
        <v>56</v>
      </c>
      <c r="AF19" s="46">
        <v>38</v>
      </c>
      <c r="AG19" s="46">
        <v>18</v>
      </c>
      <c r="AH19" s="46">
        <v>54</v>
      </c>
      <c r="AI19" s="46">
        <v>46</v>
      </c>
      <c r="AJ19" s="46">
        <v>8</v>
      </c>
      <c r="AK19" s="46">
        <v>66</v>
      </c>
      <c r="AL19" s="46">
        <v>61</v>
      </c>
      <c r="AM19" s="46">
        <v>5</v>
      </c>
      <c r="AN19" s="46">
        <v>0</v>
      </c>
      <c r="AO19" s="46">
        <v>0</v>
      </c>
      <c r="AP19" s="46">
        <v>0</v>
      </c>
      <c r="AQ19" s="46">
        <v>94</v>
      </c>
      <c r="AR19" s="46">
        <v>73</v>
      </c>
      <c r="AS19" s="46">
        <v>21</v>
      </c>
      <c r="AT19" s="46">
        <v>18</v>
      </c>
      <c r="AU19" s="46">
        <v>17</v>
      </c>
      <c r="AV19" s="46">
        <v>1</v>
      </c>
      <c r="AW19" s="46">
        <v>0</v>
      </c>
      <c r="AX19" s="46">
        <v>0</v>
      </c>
      <c r="AY19" s="46">
        <v>0</v>
      </c>
    </row>
    <row r="20" spans="3:51" ht="13.5" thickBot="1" x14ac:dyDescent="0.25">
      <c r="C20" s="27" t="s">
        <v>37</v>
      </c>
      <c r="D20" s="46">
        <v>421</v>
      </c>
      <c r="E20" s="46">
        <v>337</v>
      </c>
      <c r="F20" s="46">
        <v>84</v>
      </c>
      <c r="G20" s="46">
        <v>0</v>
      </c>
      <c r="H20" s="46">
        <v>0</v>
      </c>
      <c r="I20" s="46">
        <v>0</v>
      </c>
      <c r="J20" s="46">
        <v>14</v>
      </c>
      <c r="K20" s="46">
        <v>5</v>
      </c>
      <c r="L20" s="46">
        <v>9</v>
      </c>
      <c r="M20" s="46">
        <v>13</v>
      </c>
      <c r="N20" s="46">
        <v>13</v>
      </c>
      <c r="O20" s="46">
        <v>0</v>
      </c>
      <c r="P20" s="46">
        <v>1</v>
      </c>
      <c r="Q20" s="46">
        <v>1</v>
      </c>
      <c r="R20" s="46">
        <v>0</v>
      </c>
      <c r="S20" s="46">
        <v>2</v>
      </c>
      <c r="T20" s="46">
        <v>2</v>
      </c>
      <c r="U20" s="46">
        <v>0</v>
      </c>
      <c r="V20" s="46">
        <v>60</v>
      </c>
      <c r="W20" s="46">
        <v>57</v>
      </c>
      <c r="X20" s="46">
        <v>3</v>
      </c>
      <c r="Y20" s="46">
        <v>8</v>
      </c>
      <c r="Z20" s="46">
        <v>8</v>
      </c>
      <c r="AA20" s="46">
        <v>0</v>
      </c>
      <c r="AB20" s="46">
        <v>72</v>
      </c>
      <c r="AC20" s="46">
        <v>62</v>
      </c>
      <c r="AD20" s="46">
        <v>10</v>
      </c>
      <c r="AE20" s="46">
        <v>40</v>
      </c>
      <c r="AF20" s="46">
        <v>34</v>
      </c>
      <c r="AG20" s="46">
        <v>6</v>
      </c>
      <c r="AH20" s="46">
        <v>68</v>
      </c>
      <c r="AI20" s="46">
        <v>47</v>
      </c>
      <c r="AJ20" s="46">
        <v>21</v>
      </c>
      <c r="AK20" s="46">
        <v>16</v>
      </c>
      <c r="AL20" s="46">
        <v>15</v>
      </c>
      <c r="AM20" s="46">
        <v>1</v>
      </c>
      <c r="AN20" s="46">
        <v>0</v>
      </c>
      <c r="AO20" s="46">
        <v>0</v>
      </c>
      <c r="AP20" s="46">
        <v>0</v>
      </c>
      <c r="AQ20" s="46">
        <v>126</v>
      </c>
      <c r="AR20" s="46">
        <v>92</v>
      </c>
      <c r="AS20" s="46">
        <v>34</v>
      </c>
      <c r="AT20" s="46">
        <v>1</v>
      </c>
      <c r="AU20" s="46">
        <v>1</v>
      </c>
      <c r="AV20" s="46">
        <v>0</v>
      </c>
      <c r="AW20" s="46">
        <v>0</v>
      </c>
      <c r="AX20" s="46">
        <v>0</v>
      </c>
      <c r="AY20" s="46">
        <v>0</v>
      </c>
    </row>
    <row r="21" spans="3:51" ht="13.5" thickBot="1" x14ac:dyDescent="0.25">
      <c r="C21" s="27" t="s">
        <v>38</v>
      </c>
      <c r="D21" s="46">
        <v>1030</v>
      </c>
      <c r="E21" s="46">
        <v>861</v>
      </c>
      <c r="F21" s="46">
        <v>169</v>
      </c>
      <c r="G21" s="46">
        <v>0</v>
      </c>
      <c r="H21" s="46">
        <v>0</v>
      </c>
      <c r="I21" s="46">
        <v>0</v>
      </c>
      <c r="J21" s="46">
        <v>29</v>
      </c>
      <c r="K21" s="46">
        <v>23</v>
      </c>
      <c r="L21" s="46">
        <v>6</v>
      </c>
      <c r="M21" s="46">
        <v>6</v>
      </c>
      <c r="N21" s="46">
        <v>5</v>
      </c>
      <c r="O21" s="46">
        <v>1</v>
      </c>
      <c r="P21" s="46">
        <v>2</v>
      </c>
      <c r="Q21" s="46">
        <v>1</v>
      </c>
      <c r="R21" s="46">
        <v>1</v>
      </c>
      <c r="S21" s="46">
        <v>15</v>
      </c>
      <c r="T21" s="46">
        <v>13</v>
      </c>
      <c r="U21" s="46">
        <v>2</v>
      </c>
      <c r="V21" s="46">
        <v>93</v>
      </c>
      <c r="W21" s="46">
        <v>86</v>
      </c>
      <c r="X21" s="46">
        <v>7</v>
      </c>
      <c r="Y21" s="46">
        <v>32</v>
      </c>
      <c r="Z21" s="46">
        <v>27</v>
      </c>
      <c r="AA21" s="46">
        <v>5</v>
      </c>
      <c r="AB21" s="46">
        <v>501</v>
      </c>
      <c r="AC21" s="46">
        <v>423</v>
      </c>
      <c r="AD21" s="46">
        <v>78</v>
      </c>
      <c r="AE21" s="46">
        <v>158</v>
      </c>
      <c r="AF21" s="46">
        <v>127</v>
      </c>
      <c r="AG21" s="46">
        <v>31</v>
      </c>
      <c r="AH21" s="46">
        <v>62</v>
      </c>
      <c r="AI21" s="46">
        <v>53</v>
      </c>
      <c r="AJ21" s="46">
        <v>9</v>
      </c>
      <c r="AK21" s="46">
        <v>7</v>
      </c>
      <c r="AL21" s="46">
        <v>6</v>
      </c>
      <c r="AM21" s="46">
        <v>1</v>
      </c>
      <c r="AN21" s="46">
        <v>0</v>
      </c>
      <c r="AO21" s="46">
        <v>0</v>
      </c>
      <c r="AP21" s="46">
        <v>0</v>
      </c>
      <c r="AQ21" s="46">
        <v>125</v>
      </c>
      <c r="AR21" s="46">
        <v>97</v>
      </c>
      <c r="AS21" s="46">
        <v>28</v>
      </c>
      <c r="AT21" s="46">
        <v>0</v>
      </c>
      <c r="AU21" s="46">
        <v>0</v>
      </c>
      <c r="AV21" s="46">
        <v>0</v>
      </c>
      <c r="AW21" s="46">
        <v>0</v>
      </c>
      <c r="AX21" s="46">
        <v>0</v>
      </c>
      <c r="AY21" s="46">
        <v>0</v>
      </c>
    </row>
    <row r="22" spans="3:51" ht="13.5" thickBot="1" x14ac:dyDescent="0.25">
      <c r="C22" s="27" t="s">
        <v>6</v>
      </c>
      <c r="D22" s="46">
        <v>1313</v>
      </c>
      <c r="E22" s="46">
        <v>1057</v>
      </c>
      <c r="F22" s="46">
        <v>256</v>
      </c>
      <c r="G22" s="46">
        <v>0</v>
      </c>
      <c r="H22" s="46">
        <v>0</v>
      </c>
      <c r="I22" s="46">
        <v>0</v>
      </c>
      <c r="J22" s="46">
        <v>63</v>
      </c>
      <c r="K22" s="46">
        <v>38</v>
      </c>
      <c r="L22" s="46">
        <v>25</v>
      </c>
      <c r="M22" s="46">
        <v>32</v>
      </c>
      <c r="N22" s="46">
        <v>24</v>
      </c>
      <c r="O22" s="46">
        <v>8</v>
      </c>
      <c r="P22" s="46">
        <v>9</v>
      </c>
      <c r="Q22" s="46">
        <v>9</v>
      </c>
      <c r="R22" s="46">
        <v>0</v>
      </c>
      <c r="S22" s="46">
        <v>0</v>
      </c>
      <c r="T22" s="46">
        <v>0</v>
      </c>
      <c r="U22" s="46">
        <v>0</v>
      </c>
      <c r="V22" s="46">
        <v>50</v>
      </c>
      <c r="W22" s="46">
        <v>40</v>
      </c>
      <c r="X22" s="46">
        <v>10</v>
      </c>
      <c r="Y22" s="46">
        <v>60</v>
      </c>
      <c r="Z22" s="46">
        <v>52</v>
      </c>
      <c r="AA22" s="46">
        <v>8</v>
      </c>
      <c r="AB22" s="46">
        <v>663</v>
      </c>
      <c r="AC22" s="46">
        <v>547</v>
      </c>
      <c r="AD22" s="46">
        <v>116</v>
      </c>
      <c r="AE22" s="46">
        <v>18</v>
      </c>
      <c r="AF22" s="46">
        <v>18</v>
      </c>
      <c r="AG22" s="46">
        <v>0</v>
      </c>
      <c r="AH22" s="46">
        <v>68</v>
      </c>
      <c r="AI22" s="46">
        <v>58</v>
      </c>
      <c r="AJ22" s="46">
        <v>10</v>
      </c>
      <c r="AK22" s="46">
        <v>15</v>
      </c>
      <c r="AL22" s="46">
        <v>13</v>
      </c>
      <c r="AM22" s="46">
        <v>2</v>
      </c>
      <c r="AN22" s="46">
        <v>0</v>
      </c>
      <c r="AO22" s="46">
        <v>0</v>
      </c>
      <c r="AP22" s="46">
        <v>0</v>
      </c>
      <c r="AQ22" s="46">
        <v>246</v>
      </c>
      <c r="AR22" s="46">
        <v>179</v>
      </c>
      <c r="AS22" s="46">
        <v>67</v>
      </c>
      <c r="AT22" s="46">
        <v>89</v>
      </c>
      <c r="AU22" s="46">
        <v>79</v>
      </c>
      <c r="AV22" s="46">
        <v>10</v>
      </c>
      <c r="AW22" s="46">
        <v>0</v>
      </c>
      <c r="AX22" s="46">
        <v>0</v>
      </c>
      <c r="AY22" s="46">
        <v>0</v>
      </c>
    </row>
    <row r="23" spans="3:51" ht="13.5" thickBot="1" x14ac:dyDescent="0.25">
      <c r="C23" s="27" t="s">
        <v>7</v>
      </c>
      <c r="D23" s="46">
        <v>265</v>
      </c>
      <c r="E23" s="46">
        <v>202</v>
      </c>
      <c r="F23" s="46">
        <v>63</v>
      </c>
      <c r="G23" s="46">
        <v>2</v>
      </c>
      <c r="H23" s="46">
        <v>1</v>
      </c>
      <c r="I23" s="46">
        <v>1</v>
      </c>
      <c r="J23" s="46">
        <v>24</v>
      </c>
      <c r="K23" s="46">
        <v>16</v>
      </c>
      <c r="L23" s="46">
        <v>8</v>
      </c>
      <c r="M23" s="46">
        <v>10</v>
      </c>
      <c r="N23" s="46">
        <v>6</v>
      </c>
      <c r="O23" s="46">
        <v>4</v>
      </c>
      <c r="P23" s="46">
        <v>1</v>
      </c>
      <c r="Q23" s="46">
        <v>1</v>
      </c>
      <c r="R23" s="46">
        <v>0</v>
      </c>
      <c r="S23" s="46">
        <v>2</v>
      </c>
      <c r="T23" s="46">
        <v>2</v>
      </c>
      <c r="U23" s="46">
        <v>0</v>
      </c>
      <c r="V23" s="46">
        <v>17</v>
      </c>
      <c r="W23" s="46">
        <v>14</v>
      </c>
      <c r="X23" s="46">
        <v>3</v>
      </c>
      <c r="Y23" s="46">
        <v>3</v>
      </c>
      <c r="Z23" s="46">
        <v>3</v>
      </c>
      <c r="AA23" s="46">
        <v>0</v>
      </c>
      <c r="AB23" s="46">
        <v>93</v>
      </c>
      <c r="AC23" s="46">
        <v>78</v>
      </c>
      <c r="AD23" s="46">
        <v>15</v>
      </c>
      <c r="AE23" s="46">
        <v>19</v>
      </c>
      <c r="AF23" s="46">
        <v>12</v>
      </c>
      <c r="AG23" s="46">
        <v>7</v>
      </c>
      <c r="AH23" s="46">
        <v>18</v>
      </c>
      <c r="AI23" s="46">
        <v>16</v>
      </c>
      <c r="AJ23" s="46">
        <v>2</v>
      </c>
      <c r="AK23" s="46">
        <v>5</v>
      </c>
      <c r="AL23" s="46">
        <v>5</v>
      </c>
      <c r="AM23" s="46">
        <v>0</v>
      </c>
      <c r="AN23" s="46">
        <v>0</v>
      </c>
      <c r="AO23" s="46">
        <v>0</v>
      </c>
      <c r="AP23" s="46">
        <v>0</v>
      </c>
      <c r="AQ23" s="46">
        <v>66</v>
      </c>
      <c r="AR23" s="46">
        <v>44</v>
      </c>
      <c r="AS23" s="46">
        <v>22</v>
      </c>
      <c r="AT23" s="46">
        <v>5</v>
      </c>
      <c r="AU23" s="46">
        <v>4</v>
      </c>
      <c r="AV23" s="46">
        <v>1</v>
      </c>
      <c r="AW23" s="46">
        <v>0</v>
      </c>
      <c r="AX23" s="46">
        <v>0</v>
      </c>
      <c r="AY23" s="46">
        <v>0</v>
      </c>
    </row>
    <row r="24" spans="3:51" ht="13.5" thickBot="1" x14ac:dyDescent="0.25">
      <c r="C24" s="27" t="s">
        <v>8</v>
      </c>
      <c r="D24" s="46">
        <v>1094</v>
      </c>
      <c r="E24" s="46">
        <v>815</v>
      </c>
      <c r="F24" s="46">
        <v>279</v>
      </c>
      <c r="G24" s="46">
        <v>3</v>
      </c>
      <c r="H24" s="46">
        <v>2</v>
      </c>
      <c r="I24" s="46">
        <v>1</v>
      </c>
      <c r="J24" s="46">
        <v>78</v>
      </c>
      <c r="K24" s="46">
        <v>63</v>
      </c>
      <c r="L24" s="46">
        <v>15</v>
      </c>
      <c r="M24" s="46">
        <v>74</v>
      </c>
      <c r="N24" s="46">
        <v>53</v>
      </c>
      <c r="O24" s="46">
        <v>21</v>
      </c>
      <c r="P24" s="46">
        <v>5</v>
      </c>
      <c r="Q24" s="46">
        <v>2</v>
      </c>
      <c r="R24" s="46">
        <v>3</v>
      </c>
      <c r="S24" s="46">
        <v>9</v>
      </c>
      <c r="T24" s="46">
        <v>9</v>
      </c>
      <c r="U24" s="46">
        <v>0</v>
      </c>
      <c r="V24" s="46">
        <v>44</v>
      </c>
      <c r="W24" s="46">
        <v>32</v>
      </c>
      <c r="X24" s="46">
        <v>12</v>
      </c>
      <c r="Y24" s="46">
        <v>22</v>
      </c>
      <c r="Z24" s="46">
        <v>16</v>
      </c>
      <c r="AA24" s="46">
        <v>6</v>
      </c>
      <c r="AB24" s="46">
        <v>335</v>
      </c>
      <c r="AC24" s="46">
        <v>251</v>
      </c>
      <c r="AD24" s="46">
        <v>84</v>
      </c>
      <c r="AE24" s="46">
        <v>97</v>
      </c>
      <c r="AF24" s="46">
        <v>81</v>
      </c>
      <c r="AG24" s="46">
        <v>16</v>
      </c>
      <c r="AH24" s="46">
        <v>185</v>
      </c>
      <c r="AI24" s="46">
        <v>140</v>
      </c>
      <c r="AJ24" s="46">
        <v>45</v>
      </c>
      <c r="AK24" s="46">
        <v>43</v>
      </c>
      <c r="AL24" s="46">
        <v>34</v>
      </c>
      <c r="AM24" s="46">
        <v>9</v>
      </c>
      <c r="AN24" s="46">
        <v>1</v>
      </c>
      <c r="AO24" s="46">
        <v>1</v>
      </c>
      <c r="AP24" s="46">
        <v>0</v>
      </c>
      <c r="AQ24" s="46">
        <v>192</v>
      </c>
      <c r="AR24" s="46">
        <v>126</v>
      </c>
      <c r="AS24" s="46">
        <v>66</v>
      </c>
      <c r="AT24" s="46">
        <v>6</v>
      </c>
      <c r="AU24" s="46">
        <v>5</v>
      </c>
      <c r="AV24" s="46">
        <v>1</v>
      </c>
      <c r="AW24" s="46">
        <v>0</v>
      </c>
      <c r="AX24" s="46">
        <v>0</v>
      </c>
      <c r="AY24" s="46">
        <v>0</v>
      </c>
    </row>
    <row r="25" spans="3:51" ht="13.5" thickBot="1" x14ac:dyDescent="0.25">
      <c r="C25" s="27" t="s">
        <v>61</v>
      </c>
      <c r="D25" s="46">
        <v>916</v>
      </c>
      <c r="E25" s="46">
        <v>760</v>
      </c>
      <c r="F25" s="46">
        <v>156</v>
      </c>
      <c r="G25" s="46">
        <v>1</v>
      </c>
      <c r="H25" s="46">
        <v>1</v>
      </c>
      <c r="I25" s="46">
        <v>0</v>
      </c>
      <c r="J25" s="46">
        <v>25</v>
      </c>
      <c r="K25" s="46">
        <v>18</v>
      </c>
      <c r="L25" s="46">
        <v>7</v>
      </c>
      <c r="M25" s="46">
        <v>9</v>
      </c>
      <c r="N25" s="46">
        <v>8</v>
      </c>
      <c r="O25" s="46">
        <v>1</v>
      </c>
      <c r="P25" s="46">
        <v>19</v>
      </c>
      <c r="Q25" s="46">
        <v>14</v>
      </c>
      <c r="R25" s="46">
        <v>5</v>
      </c>
      <c r="S25" s="46">
        <v>5</v>
      </c>
      <c r="T25" s="46">
        <v>5</v>
      </c>
      <c r="U25" s="46">
        <v>0</v>
      </c>
      <c r="V25" s="46">
        <v>61</v>
      </c>
      <c r="W25" s="46">
        <v>53</v>
      </c>
      <c r="X25" s="46">
        <v>8</v>
      </c>
      <c r="Y25" s="46">
        <v>22</v>
      </c>
      <c r="Z25" s="46">
        <v>16</v>
      </c>
      <c r="AA25" s="46">
        <v>6</v>
      </c>
      <c r="AB25" s="46">
        <v>380</v>
      </c>
      <c r="AC25" s="46">
        <v>317</v>
      </c>
      <c r="AD25" s="46">
        <v>63</v>
      </c>
      <c r="AE25" s="46">
        <v>98</v>
      </c>
      <c r="AF25" s="46">
        <v>81</v>
      </c>
      <c r="AG25" s="46">
        <v>17</v>
      </c>
      <c r="AH25" s="46">
        <v>89</v>
      </c>
      <c r="AI25" s="46">
        <v>82</v>
      </c>
      <c r="AJ25" s="46">
        <v>7</v>
      </c>
      <c r="AK25" s="46">
        <v>17</v>
      </c>
      <c r="AL25" s="46">
        <v>17</v>
      </c>
      <c r="AM25" s="46">
        <v>0</v>
      </c>
      <c r="AN25" s="46">
        <v>0</v>
      </c>
      <c r="AO25" s="46">
        <v>0</v>
      </c>
      <c r="AP25" s="46">
        <v>0</v>
      </c>
      <c r="AQ25" s="46">
        <v>170</v>
      </c>
      <c r="AR25" s="46">
        <v>129</v>
      </c>
      <c r="AS25" s="46">
        <v>41</v>
      </c>
      <c r="AT25" s="46">
        <v>20</v>
      </c>
      <c r="AU25" s="46">
        <v>19</v>
      </c>
      <c r="AV25" s="46">
        <v>1</v>
      </c>
      <c r="AW25" s="46">
        <v>0</v>
      </c>
      <c r="AX25" s="46">
        <v>0</v>
      </c>
      <c r="AY25" s="46">
        <v>0</v>
      </c>
    </row>
    <row r="26" spans="3:51" ht="13.5" thickBot="1" x14ac:dyDescent="0.25">
      <c r="C26" s="27" t="s">
        <v>9</v>
      </c>
      <c r="D26" s="46">
        <v>3193</v>
      </c>
      <c r="E26" s="46">
        <v>2844</v>
      </c>
      <c r="F26" s="46">
        <v>349</v>
      </c>
      <c r="G26" s="46">
        <v>3</v>
      </c>
      <c r="H26" s="46">
        <v>2</v>
      </c>
      <c r="I26" s="46">
        <v>1</v>
      </c>
      <c r="J26" s="46">
        <v>161</v>
      </c>
      <c r="K26" s="46">
        <v>142</v>
      </c>
      <c r="L26" s="46">
        <v>19</v>
      </c>
      <c r="M26" s="46">
        <v>7</v>
      </c>
      <c r="N26" s="46">
        <v>7</v>
      </c>
      <c r="O26" s="46">
        <v>0</v>
      </c>
      <c r="P26" s="46">
        <v>5</v>
      </c>
      <c r="Q26" s="46">
        <v>5</v>
      </c>
      <c r="R26" s="46">
        <v>0</v>
      </c>
      <c r="S26" s="46">
        <v>334</v>
      </c>
      <c r="T26" s="46">
        <v>321</v>
      </c>
      <c r="U26" s="46">
        <v>13</v>
      </c>
      <c r="V26" s="46">
        <v>299</v>
      </c>
      <c r="W26" s="46">
        <v>274</v>
      </c>
      <c r="X26" s="46">
        <v>25</v>
      </c>
      <c r="Y26" s="46">
        <v>18</v>
      </c>
      <c r="Z26" s="46">
        <v>13</v>
      </c>
      <c r="AA26" s="46">
        <v>5</v>
      </c>
      <c r="AB26" s="46">
        <v>1929</v>
      </c>
      <c r="AC26" s="46">
        <v>1707</v>
      </c>
      <c r="AD26" s="46">
        <v>222</v>
      </c>
      <c r="AE26" s="46">
        <v>157</v>
      </c>
      <c r="AF26" s="46">
        <v>128</v>
      </c>
      <c r="AG26" s="46">
        <v>29</v>
      </c>
      <c r="AH26" s="46">
        <v>72</v>
      </c>
      <c r="AI26" s="46">
        <v>63</v>
      </c>
      <c r="AJ26" s="46">
        <v>9</v>
      </c>
      <c r="AK26" s="46">
        <v>6</v>
      </c>
      <c r="AL26" s="46">
        <v>4</v>
      </c>
      <c r="AM26" s="46">
        <v>2</v>
      </c>
      <c r="AN26" s="46">
        <v>1</v>
      </c>
      <c r="AO26" s="46">
        <v>1</v>
      </c>
      <c r="AP26" s="46">
        <v>0</v>
      </c>
      <c r="AQ26" s="46">
        <v>174</v>
      </c>
      <c r="AR26" s="46">
        <v>155</v>
      </c>
      <c r="AS26" s="46">
        <v>19</v>
      </c>
      <c r="AT26" s="46">
        <v>27</v>
      </c>
      <c r="AU26" s="46">
        <v>22</v>
      </c>
      <c r="AV26" s="46">
        <v>5</v>
      </c>
      <c r="AW26" s="46">
        <v>0</v>
      </c>
      <c r="AX26" s="46">
        <v>0</v>
      </c>
      <c r="AY26" s="46">
        <v>0</v>
      </c>
    </row>
    <row r="27" spans="3:51" ht="13.5" thickBot="1" x14ac:dyDescent="0.25">
      <c r="C27" s="27" t="s">
        <v>10</v>
      </c>
      <c r="D27" s="46">
        <v>2891</v>
      </c>
      <c r="E27" s="46">
        <v>2350</v>
      </c>
      <c r="F27" s="46">
        <v>541</v>
      </c>
      <c r="G27" s="46">
        <v>1</v>
      </c>
      <c r="H27" s="46">
        <v>1</v>
      </c>
      <c r="I27" s="46">
        <v>0</v>
      </c>
      <c r="J27" s="46">
        <v>83</v>
      </c>
      <c r="K27" s="46">
        <v>62</v>
      </c>
      <c r="L27" s="46">
        <v>21</v>
      </c>
      <c r="M27" s="46">
        <v>59</v>
      </c>
      <c r="N27" s="46">
        <v>47</v>
      </c>
      <c r="O27" s="46">
        <v>12</v>
      </c>
      <c r="P27" s="46">
        <v>3</v>
      </c>
      <c r="Q27" s="46">
        <v>3</v>
      </c>
      <c r="R27" s="46">
        <v>0</v>
      </c>
      <c r="S27" s="46">
        <v>26</v>
      </c>
      <c r="T27" s="46">
        <v>24</v>
      </c>
      <c r="U27" s="46">
        <v>2</v>
      </c>
      <c r="V27" s="46">
        <v>310</v>
      </c>
      <c r="W27" s="46">
        <v>272</v>
      </c>
      <c r="X27" s="46">
        <v>38</v>
      </c>
      <c r="Y27" s="46">
        <v>24</v>
      </c>
      <c r="Z27" s="46">
        <v>22</v>
      </c>
      <c r="AA27" s="46">
        <v>2</v>
      </c>
      <c r="AB27" s="46">
        <v>1250</v>
      </c>
      <c r="AC27" s="46">
        <v>1016</v>
      </c>
      <c r="AD27" s="46">
        <v>234</v>
      </c>
      <c r="AE27" s="46">
        <v>253</v>
      </c>
      <c r="AF27" s="46">
        <v>204</v>
      </c>
      <c r="AG27" s="46">
        <v>49</v>
      </c>
      <c r="AH27" s="46">
        <v>182</v>
      </c>
      <c r="AI27" s="46">
        <v>163</v>
      </c>
      <c r="AJ27" s="46">
        <v>19</v>
      </c>
      <c r="AK27" s="46">
        <v>6</v>
      </c>
      <c r="AL27" s="46">
        <v>6</v>
      </c>
      <c r="AM27" s="46">
        <v>0</v>
      </c>
      <c r="AN27" s="46">
        <v>4</v>
      </c>
      <c r="AO27" s="46">
        <v>3</v>
      </c>
      <c r="AP27" s="46">
        <v>1</v>
      </c>
      <c r="AQ27" s="46">
        <v>688</v>
      </c>
      <c r="AR27" s="46">
        <v>525</v>
      </c>
      <c r="AS27" s="46">
        <v>163</v>
      </c>
      <c r="AT27" s="46">
        <v>2</v>
      </c>
      <c r="AU27" s="46">
        <v>2</v>
      </c>
      <c r="AV27" s="46">
        <v>0</v>
      </c>
      <c r="AW27" s="46">
        <v>0</v>
      </c>
      <c r="AX27" s="46">
        <v>0</v>
      </c>
      <c r="AY27" s="46">
        <v>0</v>
      </c>
    </row>
    <row r="28" spans="3:51" ht="13.5" thickBot="1" x14ac:dyDescent="0.25">
      <c r="C28" s="27" t="s">
        <v>11</v>
      </c>
      <c r="D28" s="46">
        <v>557</v>
      </c>
      <c r="E28" s="46">
        <v>462</v>
      </c>
      <c r="F28" s="46">
        <v>95</v>
      </c>
      <c r="G28" s="46">
        <v>0</v>
      </c>
      <c r="H28" s="46">
        <v>0</v>
      </c>
      <c r="I28" s="46">
        <v>0</v>
      </c>
      <c r="J28" s="46">
        <v>10</v>
      </c>
      <c r="K28" s="46">
        <v>7</v>
      </c>
      <c r="L28" s="46">
        <v>3</v>
      </c>
      <c r="M28" s="46">
        <v>16</v>
      </c>
      <c r="N28" s="46">
        <v>13</v>
      </c>
      <c r="O28" s="46">
        <v>3</v>
      </c>
      <c r="P28" s="46">
        <v>0</v>
      </c>
      <c r="Q28" s="46">
        <v>0</v>
      </c>
      <c r="R28" s="46">
        <v>0</v>
      </c>
      <c r="S28" s="46">
        <v>1</v>
      </c>
      <c r="T28" s="46">
        <v>1</v>
      </c>
      <c r="U28" s="46">
        <v>0</v>
      </c>
      <c r="V28" s="46">
        <v>32</v>
      </c>
      <c r="W28" s="46">
        <v>30</v>
      </c>
      <c r="X28" s="46">
        <v>2</v>
      </c>
      <c r="Y28" s="46">
        <v>8</v>
      </c>
      <c r="Z28" s="46">
        <v>7</v>
      </c>
      <c r="AA28" s="46">
        <v>1</v>
      </c>
      <c r="AB28" s="46">
        <v>185</v>
      </c>
      <c r="AC28" s="46">
        <v>160</v>
      </c>
      <c r="AD28" s="46">
        <v>25</v>
      </c>
      <c r="AE28" s="46">
        <v>80</v>
      </c>
      <c r="AF28" s="46">
        <v>74</v>
      </c>
      <c r="AG28" s="46">
        <v>6</v>
      </c>
      <c r="AH28" s="46">
        <v>131</v>
      </c>
      <c r="AI28" s="46">
        <v>96</v>
      </c>
      <c r="AJ28" s="46">
        <v>35</v>
      </c>
      <c r="AK28" s="46">
        <v>17</v>
      </c>
      <c r="AL28" s="46">
        <v>14</v>
      </c>
      <c r="AM28" s="46">
        <v>3</v>
      </c>
      <c r="AN28" s="46">
        <v>0</v>
      </c>
      <c r="AO28" s="46">
        <v>0</v>
      </c>
      <c r="AP28" s="46">
        <v>0</v>
      </c>
      <c r="AQ28" s="46">
        <v>74</v>
      </c>
      <c r="AR28" s="46">
        <v>57</v>
      </c>
      <c r="AS28" s="46">
        <v>17</v>
      </c>
      <c r="AT28" s="46">
        <v>3</v>
      </c>
      <c r="AU28" s="46">
        <v>3</v>
      </c>
      <c r="AV28" s="46">
        <v>0</v>
      </c>
      <c r="AW28" s="46">
        <v>0</v>
      </c>
      <c r="AX28" s="46">
        <v>0</v>
      </c>
      <c r="AY28" s="46">
        <v>0</v>
      </c>
    </row>
    <row r="29" spans="3:51" ht="13.5" thickBot="1" x14ac:dyDescent="0.25">
      <c r="C29" s="27" t="s">
        <v>12</v>
      </c>
      <c r="D29" s="46">
        <v>699</v>
      </c>
      <c r="E29" s="46">
        <v>542</v>
      </c>
      <c r="F29" s="46">
        <v>157</v>
      </c>
      <c r="G29" s="46">
        <v>7</v>
      </c>
      <c r="H29" s="46">
        <v>7</v>
      </c>
      <c r="I29" s="46">
        <v>0</v>
      </c>
      <c r="J29" s="46">
        <v>17</v>
      </c>
      <c r="K29" s="46">
        <v>8</v>
      </c>
      <c r="L29" s="46">
        <v>9</v>
      </c>
      <c r="M29" s="46">
        <v>2</v>
      </c>
      <c r="N29" s="46">
        <v>0</v>
      </c>
      <c r="O29" s="46">
        <v>2</v>
      </c>
      <c r="P29" s="46">
        <v>4</v>
      </c>
      <c r="Q29" s="46">
        <v>2</v>
      </c>
      <c r="R29" s="46">
        <v>2</v>
      </c>
      <c r="S29" s="46">
        <v>3</v>
      </c>
      <c r="T29" s="46">
        <v>3</v>
      </c>
      <c r="U29" s="46">
        <v>0</v>
      </c>
      <c r="V29" s="46">
        <v>83</v>
      </c>
      <c r="W29" s="46">
        <v>67</v>
      </c>
      <c r="X29" s="46">
        <v>16</v>
      </c>
      <c r="Y29" s="46">
        <v>19</v>
      </c>
      <c r="Z29" s="46">
        <v>13</v>
      </c>
      <c r="AA29" s="46">
        <v>6</v>
      </c>
      <c r="AB29" s="46">
        <v>376</v>
      </c>
      <c r="AC29" s="46">
        <v>297</v>
      </c>
      <c r="AD29" s="46">
        <v>79</v>
      </c>
      <c r="AE29" s="46">
        <v>42</v>
      </c>
      <c r="AF29" s="46">
        <v>30</v>
      </c>
      <c r="AG29" s="46">
        <v>12</v>
      </c>
      <c r="AH29" s="46">
        <v>11</v>
      </c>
      <c r="AI29" s="46">
        <v>10</v>
      </c>
      <c r="AJ29" s="46">
        <v>1</v>
      </c>
      <c r="AK29" s="46">
        <v>3</v>
      </c>
      <c r="AL29" s="46">
        <v>3</v>
      </c>
      <c r="AM29" s="46">
        <v>0</v>
      </c>
      <c r="AN29" s="46">
        <v>2</v>
      </c>
      <c r="AO29" s="46">
        <v>2</v>
      </c>
      <c r="AP29" s="46">
        <v>0</v>
      </c>
      <c r="AQ29" s="46">
        <v>103</v>
      </c>
      <c r="AR29" s="46">
        <v>80</v>
      </c>
      <c r="AS29" s="46">
        <v>23</v>
      </c>
      <c r="AT29" s="46">
        <v>27</v>
      </c>
      <c r="AU29" s="46">
        <v>20</v>
      </c>
      <c r="AV29" s="46">
        <v>7</v>
      </c>
      <c r="AW29" s="46">
        <v>0</v>
      </c>
      <c r="AX29" s="46">
        <v>0</v>
      </c>
      <c r="AY29" s="46">
        <v>0</v>
      </c>
    </row>
    <row r="30" spans="3:51" ht="13.5" thickBot="1" x14ac:dyDescent="0.25">
      <c r="C30" s="27" t="s">
        <v>39</v>
      </c>
      <c r="D30" s="46">
        <v>2211</v>
      </c>
      <c r="E30" s="46">
        <v>1824</v>
      </c>
      <c r="F30" s="46">
        <v>387</v>
      </c>
      <c r="G30" s="46">
        <v>7</v>
      </c>
      <c r="H30" s="46">
        <v>6</v>
      </c>
      <c r="I30" s="46">
        <v>1</v>
      </c>
      <c r="J30" s="46">
        <v>16</v>
      </c>
      <c r="K30" s="46">
        <v>9</v>
      </c>
      <c r="L30" s="46">
        <v>7</v>
      </c>
      <c r="M30" s="46">
        <v>10</v>
      </c>
      <c r="N30" s="46">
        <v>6</v>
      </c>
      <c r="O30" s="46">
        <v>4</v>
      </c>
      <c r="P30" s="46">
        <v>3</v>
      </c>
      <c r="Q30" s="46">
        <v>3</v>
      </c>
      <c r="R30" s="46">
        <v>0</v>
      </c>
      <c r="S30" s="46">
        <v>57</v>
      </c>
      <c r="T30" s="46">
        <v>52</v>
      </c>
      <c r="U30" s="46">
        <v>5</v>
      </c>
      <c r="V30" s="46">
        <v>356</v>
      </c>
      <c r="W30" s="46">
        <v>300</v>
      </c>
      <c r="X30" s="46">
        <v>56</v>
      </c>
      <c r="Y30" s="46">
        <v>14</v>
      </c>
      <c r="Z30" s="46">
        <v>9</v>
      </c>
      <c r="AA30" s="46">
        <v>5</v>
      </c>
      <c r="AB30" s="46">
        <v>1030</v>
      </c>
      <c r="AC30" s="46">
        <v>842</v>
      </c>
      <c r="AD30" s="46">
        <v>188</v>
      </c>
      <c r="AE30" s="46">
        <v>45</v>
      </c>
      <c r="AF30" s="46">
        <v>43</v>
      </c>
      <c r="AG30" s="46">
        <v>2</v>
      </c>
      <c r="AH30" s="46">
        <v>101</v>
      </c>
      <c r="AI30" s="46">
        <v>89</v>
      </c>
      <c r="AJ30" s="46">
        <v>12</v>
      </c>
      <c r="AK30" s="46">
        <v>65</v>
      </c>
      <c r="AL30" s="46">
        <v>58</v>
      </c>
      <c r="AM30" s="46">
        <v>7</v>
      </c>
      <c r="AN30" s="46">
        <v>0</v>
      </c>
      <c r="AO30" s="46">
        <v>0</v>
      </c>
      <c r="AP30" s="46">
        <v>0</v>
      </c>
      <c r="AQ30" s="46">
        <v>504</v>
      </c>
      <c r="AR30" s="46">
        <v>405</v>
      </c>
      <c r="AS30" s="46">
        <v>99</v>
      </c>
      <c r="AT30" s="46">
        <v>2</v>
      </c>
      <c r="AU30" s="46">
        <v>1</v>
      </c>
      <c r="AV30" s="46">
        <v>1</v>
      </c>
      <c r="AW30" s="46">
        <v>1</v>
      </c>
      <c r="AX30" s="46">
        <v>1</v>
      </c>
      <c r="AY30" s="46">
        <v>0</v>
      </c>
    </row>
    <row r="31" spans="3:51" ht="13.5" thickBot="1" x14ac:dyDescent="0.25">
      <c r="C31" s="27" t="s">
        <v>40</v>
      </c>
      <c r="D31" s="46">
        <v>831</v>
      </c>
      <c r="E31" s="46">
        <v>732</v>
      </c>
      <c r="F31" s="46">
        <v>99</v>
      </c>
      <c r="G31" s="46">
        <v>0</v>
      </c>
      <c r="H31" s="46">
        <v>0</v>
      </c>
      <c r="I31" s="46">
        <v>0</v>
      </c>
      <c r="J31" s="46">
        <v>25</v>
      </c>
      <c r="K31" s="46">
        <v>20</v>
      </c>
      <c r="L31" s="46">
        <v>5</v>
      </c>
      <c r="M31" s="46">
        <v>27</v>
      </c>
      <c r="N31" s="46">
        <v>12</v>
      </c>
      <c r="O31" s="46">
        <v>15</v>
      </c>
      <c r="P31" s="46">
        <v>12</v>
      </c>
      <c r="Q31" s="46">
        <v>12</v>
      </c>
      <c r="R31" s="46">
        <v>0</v>
      </c>
      <c r="S31" s="46">
        <v>14</v>
      </c>
      <c r="T31" s="46">
        <v>14</v>
      </c>
      <c r="U31" s="46">
        <v>0</v>
      </c>
      <c r="V31" s="46">
        <v>150</v>
      </c>
      <c r="W31" s="46">
        <v>144</v>
      </c>
      <c r="X31" s="46">
        <v>6</v>
      </c>
      <c r="Y31" s="46">
        <v>14</v>
      </c>
      <c r="Z31" s="46">
        <v>11</v>
      </c>
      <c r="AA31" s="46">
        <v>3</v>
      </c>
      <c r="AB31" s="46">
        <v>298</v>
      </c>
      <c r="AC31" s="46">
        <v>264</v>
      </c>
      <c r="AD31" s="46">
        <v>34</v>
      </c>
      <c r="AE31" s="46">
        <v>45</v>
      </c>
      <c r="AF31" s="46">
        <v>37</v>
      </c>
      <c r="AG31" s="46">
        <v>8</v>
      </c>
      <c r="AH31" s="46">
        <v>26</v>
      </c>
      <c r="AI31" s="46">
        <v>24</v>
      </c>
      <c r="AJ31" s="46">
        <v>2</v>
      </c>
      <c r="AK31" s="46">
        <v>16</v>
      </c>
      <c r="AL31" s="46">
        <v>14</v>
      </c>
      <c r="AM31" s="46">
        <v>2</v>
      </c>
      <c r="AN31" s="46">
        <v>0</v>
      </c>
      <c r="AO31" s="46">
        <v>0</v>
      </c>
      <c r="AP31" s="46">
        <v>0</v>
      </c>
      <c r="AQ31" s="46">
        <v>203</v>
      </c>
      <c r="AR31" s="46">
        <v>179</v>
      </c>
      <c r="AS31" s="46">
        <v>24</v>
      </c>
      <c r="AT31" s="46">
        <v>0</v>
      </c>
      <c r="AU31" s="46">
        <v>0</v>
      </c>
      <c r="AV31" s="46">
        <v>0</v>
      </c>
      <c r="AW31" s="46">
        <v>1</v>
      </c>
      <c r="AX31" s="46">
        <v>1</v>
      </c>
      <c r="AY31" s="46">
        <v>0</v>
      </c>
    </row>
    <row r="32" spans="3:51" ht="13.5" thickBot="1" x14ac:dyDescent="0.25">
      <c r="C32" s="27" t="s">
        <v>41</v>
      </c>
      <c r="D32" s="46">
        <v>283</v>
      </c>
      <c r="E32" s="46">
        <v>246</v>
      </c>
      <c r="F32" s="46">
        <v>37</v>
      </c>
      <c r="G32" s="46">
        <v>13</v>
      </c>
      <c r="H32" s="46">
        <v>12</v>
      </c>
      <c r="I32" s="46">
        <v>1</v>
      </c>
      <c r="J32" s="46">
        <v>3</v>
      </c>
      <c r="K32" s="46">
        <v>3</v>
      </c>
      <c r="L32" s="46">
        <v>0</v>
      </c>
      <c r="M32" s="46">
        <v>3</v>
      </c>
      <c r="N32" s="46">
        <v>1</v>
      </c>
      <c r="O32" s="46">
        <v>2</v>
      </c>
      <c r="P32" s="46">
        <v>0</v>
      </c>
      <c r="Q32" s="46">
        <v>0</v>
      </c>
      <c r="R32" s="46">
        <v>0</v>
      </c>
      <c r="S32" s="46">
        <v>4</v>
      </c>
      <c r="T32" s="46">
        <v>4</v>
      </c>
      <c r="U32" s="46">
        <v>0</v>
      </c>
      <c r="V32" s="46">
        <v>16</v>
      </c>
      <c r="W32" s="46">
        <v>16</v>
      </c>
      <c r="X32" s="46">
        <v>0</v>
      </c>
      <c r="Y32" s="46">
        <v>0</v>
      </c>
      <c r="Z32" s="46">
        <v>0</v>
      </c>
      <c r="AA32" s="46">
        <v>0</v>
      </c>
      <c r="AB32" s="46">
        <v>55</v>
      </c>
      <c r="AC32" s="46">
        <v>52</v>
      </c>
      <c r="AD32" s="46">
        <v>3</v>
      </c>
      <c r="AE32" s="46">
        <v>26</v>
      </c>
      <c r="AF32" s="46">
        <v>24</v>
      </c>
      <c r="AG32" s="46">
        <v>2</v>
      </c>
      <c r="AH32" s="46">
        <v>81</v>
      </c>
      <c r="AI32" s="46">
        <v>71</v>
      </c>
      <c r="AJ32" s="46">
        <v>10</v>
      </c>
      <c r="AK32" s="46">
        <v>6</v>
      </c>
      <c r="AL32" s="46">
        <v>6</v>
      </c>
      <c r="AM32" s="46">
        <v>0</v>
      </c>
      <c r="AN32" s="46">
        <v>0</v>
      </c>
      <c r="AO32" s="46">
        <v>0</v>
      </c>
      <c r="AP32" s="46">
        <v>0</v>
      </c>
      <c r="AQ32" s="46">
        <v>73</v>
      </c>
      <c r="AR32" s="46">
        <v>54</v>
      </c>
      <c r="AS32" s="46">
        <v>19</v>
      </c>
      <c r="AT32" s="46">
        <v>3</v>
      </c>
      <c r="AU32" s="46">
        <v>3</v>
      </c>
      <c r="AV32" s="46">
        <v>0</v>
      </c>
      <c r="AW32" s="46">
        <v>0</v>
      </c>
      <c r="AX32" s="46">
        <v>0</v>
      </c>
      <c r="AY32" s="46">
        <v>0</v>
      </c>
    </row>
    <row r="33" spans="3:51" ht="13.5" thickBot="1" x14ac:dyDescent="0.25">
      <c r="C33" s="27" t="s">
        <v>13</v>
      </c>
      <c r="D33" s="46">
        <v>821</v>
      </c>
      <c r="E33" s="46">
        <v>702</v>
      </c>
      <c r="F33" s="46">
        <v>119</v>
      </c>
      <c r="G33" s="46">
        <v>32</v>
      </c>
      <c r="H33" s="46">
        <v>26</v>
      </c>
      <c r="I33" s="46">
        <v>6</v>
      </c>
      <c r="J33" s="46">
        <v>10</v>
      </c>
      <c r="K33" s="46">
        <v>5</v>
      </c>
      <c r="L33" s="46">
        <v>5</v>
      </c>
      <c r="M33" s="46">
        <v>13</v>
      </c>
      <c r="N33" s="46">
        <v>12</v>
      </c>
      <c r="O33" s="46">
        <v>1</v>
      </c>
      <c r="P33" s="46">
        <v>5</v>
      </c>
      <c r="Q33" s="46">
        <v>5</v>
      </c>
      <c r="R33" s="46">
        <v>0</v>
      </c>
      <c r="S33" s="46">
        <v>5</v>
      </c>
      <c r="T33" s="46">
        <v>4</v>
      </c>
      <c r="U33" s="46">
        <v>1</v>
      </c>
      <c r="V33" s="46">
        <v>79</v>
      </c>
      <c r="W33" s="46">
        <v>73</v>
      </c>
      <c r="X33" s="46">
        <v>6</v>
      </c>
      <c r="Y33" s="46">
        <v>56</v>
      </c>
      <c r="Z33" s="46">
        <v>50</v>
      </c>
      <c r="AA33" s="46">
        <v>6</v>
      </c>
      <c r="AB33" s="46">
        <v>321</v>
      </c>
      <c r="AC33" s="46">
        <v>278</v>
      </c>
      <c r="AD33" s="46">
        <v>43</v>
      </c>
      <c r="AE33" s="46">
        <v>68</v>
      </c>
      <c r="AF33" s="46">
        <v>62</v>
      </c>
      <c r="AG33" s="46">
        <v>6</v>
      </c>
      <c r="AH33" s="46">
        <v>106</v>
      </c>
      <c r="AI33" s="46">
        <v>88</v>
      </c>
      <c r="AJ33" s="46">
        <v>18</v>
      </c>
      <c r="AK33" s="46">
        <v>32</v>
      </c>
      <c r="AL33" s="46">
        <v>29</v>
      </c>
      <c r="AM33" s="46">
        <v>3</v>
      </c>
      <c r="AN33" s="46">
        <v>0</v>
      </c>
      <c r="AO33" s="46">
        <v>0</v>
      </c>
      <c r="AP33" s="46">
        <v>0</v>
      </c>
      <c r="AQ33" s="46">
        <v>87</v>
      </c>
      <c r="AR33" s="46">
        <v>65</v>
      </c>
      <c r="AS33" s="46">
        <v>22</v>
      </c>
      <c r="AT33" s="46">
        <v>7</v>
      </c>
      <c r="AU33" s="46">
        <v>5</v>
      </c>
      <c r="AV33" s="46">
        <v>2</v>
      </c>
      <c r="AW33" s="46">
        <v>0</v>
      </c>
      <c r="AX33" s="46">
        <v>0</v>
      </c>
      <c r="AY33" s="46">
        <v>0</v>
      </c>
    </row>
    <row r="34" spans="3:51" ht="13.5" thickBot="1" x14ac:dyDescent="0.25">
      <c r="C34" s="27" t="s">
        <v>42</v>
      </c>
      <c r="D34" s="46">
        <v>200</v>
      </c>
      <c r="E34" s="46">
        <v>148</v>
      </c>
      <c r="F34" s="46">
        <v>52</v>
      </c>
      <c r="G34" s="46">
        <v>0</v>
      </c>
      <c r="H34" s="46">
        <v>0</v>
      </c>
      <c r="I34" s="46">
        <v>0</v>
      </c>
      <c r="J34" s="46">
        <v>3</v>
      </c>
      <c r="K34" s="46">
        <v>0</v>
      </c>
      <c r="L34" s="46">
        <v>3</v>
      </c>
      <c r="M34" s="46">
        <v>0</v>
      </c>
      <c r="N34" s="46">
        <v>0</v>
      </c>
      <c r="O34" s="46">
        <v>0</v>
      </c>
      <c r="P34" s="46">
        <v>1</v>
      </c>
      <c r="Q34" s="46">
        <v>0</v>
      </c>
      <c r="R34" s="46">
        <v>1</v>
      </c>
      <c r="S34" s="46">
        <v>0</v>
      </c>
      <c r="T34" s="46">
        <v>0</v>
      </c>
      <c r="U34" s="46">
        <v>0</v>
      </c>
      <c r="V34" s="46">
        <v>12</v>
      </c>
      <c r="W34" s="46">
        <v>9</v>
      </c>
      <c r="X34" s="46">
        <v>3</v>
      </c>
      <c r="Y34" s="46">
        <v>1</v>
      </c>
      <c r="Z34" s="46">
        <v>1</v>
      </c>
      <c r="AA34" s="46">
        <v>0</v>
      </c>
      <c r="AB34" s="46">
        <v>40</v>
      </c>
      <c r="AC34" s="46">
        <v>31</v>
      </c>
      <c r="AD34" s="46">
        <v>9</v>
      </c>
      <c r="AE34" s="46">
        <v>68</v>
      </c>
      <c r="AF34" s="46">
        <v>47</v>
      </c>
      <c r="AG34" s="46">
        <v>21</v>
      </c>
      <c r="AH34" s="46">
        <v>23</v>
      </c>
      <c r="AI34" s="46">
        <v>21</v>
      </c>
      <c r="AJ34" s="46">
        <v>2</v>
      </c>
      <c r="AK34" s="46">
        <v>1</v>
      </c>
      <c r="AL34" s="46">
        <v>1</v>
      </c>
      <c r="AM34" s="46">
        <v>0</v>
      </c>
      <c r="AN34" s="46">
        <v>0</v>
      </c>
      <c r="AO34" s="46">
        <v>0</v>
      </c>
      <c r="AP34" s="46">
        <v>0</v>
      </c>
      <c r="AQ34" s="46">
        <v>50</v>
      </c>
      <c r="AR34" s="46">
        <v>37</v>
      </c>
      <c r="AS34" s="46">
        <v>13</v>
      </c>
      <c r="AT34" s="46">
        <v>1</v>
      </c>
      <c r="AU34" s="46">
        <v>1</v>
      </c>
      <c r="AV34" s="46">
        <v>0</v>
      </c>
      <c r="AW34" s="46">
        <v>0</v>
      </c>
      <c r="AX34" s="46">
        <v>0</v>
      </c>
      <c r="AY34" s="46">
        <v>0</v>
      </c>
    </row>
    <row r="35" spans="3:51" ht="13.5" thickBot="1" x14ac:dyDescent="0.25">
      <c r="C35" s="27" t="s">
        <v>14</v>
      </c>
      <c r="D35" s="46">
        <v>309</v>
      </c>
      <c r="E35" s="46">
        <v>282</v>
      </c>
      <c r="F35" s="46">
        <v>27</v>
      </c>
      <c r="G35" s="46">
        <v>0</v>
      </c>
      <c r="H35" s="46">
        <v>0</v>
      </c>
      <c r="I35" s="46">
        <v>0</v>
      </c>
      <c r="J35" s="46">
        <v>21</v>
      </c>
      <c r="K35" s="46">
        <v>16</v>
      </c>
      <c r="L35" s="46">
        <v>5</v>
      </c>
      <c r="M35" s="46">
        <v>1</v>
      </c>
      <c r="N35" s="46">
        <v>0</v>
      </c>
      <c r="O35" s="46">
        <v>1</v>
      </c>
      <c r="P35" s="46">
        <v>0</v>
      </c>
      <c r="Q35" s="46">
        <v>0</v>
      </c>
      <c r="R35" s="46">
        <v>0</v>
      </c>
      <c r="S35" s="46">
        <v>43</v>
      </c>
      <c r="T35" s="46">
        <v>42</v>
      </c>
      <c r="U35" s="46">
        <v>1</v>
      </c>
      <c r="V35" s="46">
        <v>5</v>
      </c>
      <c r="W35" s="46">
        <v>5</v>
      </c>
      <c r="X35" s="46">
        <v>0</v>
      </c>
      <c r="Y35" s="46">
        <v>0</v>
      </c>
      <c r="Z35" s="46">
        <v>0</v>
      </c>
      <c r="AA35" s="46">
        <v>0</v>
      </c>
      <c r="AB35" s="46">
        <v>168</v>
      </c>
      <c r="AC35" s="46">
        <v>155</v>
      </c>
      <c r="AD35" s="46">
        <v>13</v>
      </c>
      <c r="AE35" s="46">
        <v>17</v>
      </c>
      <c r="AF35" s="46">
        <v>15</v>
      </c>
      <c r="AG35" s="46">
        <v>2</v>
      </c>
      <c r="AH35" s="46">
        <v>0</v>
      </c>
      <c r="AI35" s="46">
        <v>0</v>
      </c>
      <c r="AJ35" s="46">
        <v>0</v>
      </c>
      <c r="AK35" s="46">
        <v>0</v>
      </c>
      <c r="AL35" s="46">
        <v>0</v>
      </c>
      <c r="AM35" s="46">
        <v>0</v>
      </c>
      <c r="AN35" s="46">
        <v>17</v>
      </c>
      <c r="AO35" s="46">
        <v>15</v>
      </c>
      <c r="AP35" s="46">
        <v>2</v>
      </c>
      <c r="AQ35" s="46">
        <v>37</v>
      </c>
      <c r="AR35" s="46">
        <v>34</v>
      </c>
      <c r="AS35" s="46">
        <v>3</v>
      </c>
      <c r="AT35" s="46">
        <v>0</v>
      </c>
      <c r="AU35" s="46">
        <v>0</v>
      </c>
      <c r="AV35" s="46">
        <v>0</v>
      </c>
      <c r="AW35" s="46">
        <v>0</v>
      </c>
      <c r="AX35" s="46">
        <v>0</v>
      </c>
      <c r="AY35" s="46">
        <v>0</v>
      </c>
    </row>
    <row r="36" spans="3:51" ht="13.5" thickBot="1" x14ac:dyDescent="0.25">
      <c r="C36" s="27" t="s">
        <v>15</v>
      </c>
      <c r="D36" s="46">
        <v>291</v>
      </c>
      <c r="E36" s="46">
        <v>274</v>
      </c>
      <c r="F36" s="46">
        <v>17</v>
      </c>
      <c r="G36" s="46">
        <v>0</v>
      </c>
      <c r="H36" s="46">
        <v>0</v>
      </c>
      <c r="I36" s="46">
        <v>0</v>
      </c>
      <c r="J36" s="46">
        <v>1</v>
      </c>
      <c r="K36" s="46">
        <v>1</v>
      </c>
      <c r="L36" s="46">
        <v>0</v>
      </c>
      <c r="M36" s="46">
        <v>0</v>
      </c>
      <c r="N36" s="46">
        <v>0</v>
      </c>
      <c r="O36" s="46">
        <v>0</v>
      </c>
      <c r="P36" s="46">
        <v>2</v>
      </c>
      <c r="Q36" s="46">
        <v>1</v>
      </c>
      <c r="R36" s="46">
        <v>1</v>
      </c>
      <c r="S36" s="46">
        <v>5</v>
      </c>
      <c r="T36" s="46">
        <v>5</v>
      </c>
      <c r="U36" s="46">
        <v>0</v>
      </c>
      <c r="V36" s="46">
        <v>79</v>
      </c>
      <c r="W36" s="46">
        <v>76</v>
      </c>
      <c r="X36" s="46">
        <v>3</v>
      </c>
      <c r="Y36" s="46">
        <v>2</v>
      </c>
      <c r="Z36" s="46">
        <v>2</v>
      </c>
      <c r="AA36" s="46">
        <v>0</v>
      </c>
      <c r="AB36" s="46">
        <v>151</v>
      </c>
      <c r="AC36" s="46">
        <v>140</v>
      </c>
      <c r="AD36" s="46">
        <v>11</v>
      </c>
      <c r="AE36" s="46">
        <v>2</v>
      </c>
      <c r="AF36" s="46">
        <v>2</v>
      </c>
      <c r="AG36" s="46">
        <v>0</v>
      </c>
      <c r="AH36" s="46">
        <v>5</v>
      </c>
      <c r="AI36" s="46">
        <v>4</v>
      </c>
      <c r="AJ36" s="46">
        <v>1</v>
      </c>
      <c r="AK36" s="46">
        <v>33</v>
      </c>
      <c r="AL36" s="46">
        <v>32</v>
      </c>
      <c r="AM36" s="46">
        <v>1</v>
      </c>
      <c r="AN36" s="46">
        <v>1</v>
      </c>
      <c r="AO36" s="46">
        <v>1</v>
      </c>
      <c r="AP36" s="46">
        <v>0</v>
      </c>
      <c r="AQ36" s="46">
        <v>9</v>
      </c>
      <c r="AR36" s="46">
        <v>9</v>
      </c>
      <c r="AS36" s="46">
        <v>0</v>
      </c>
      <c r="AT36" s="46">
        <v>1</v>
      </c>
      <c r="AU36" s="46">
        <v>1</v>
      </c>
      <c r="AV36" s="46">
        <v>0</v>
      </c>
      <c r="AW36" s="46">
        <v>0</v>
      </c>
      <c r="AX36" s="46">
        <v>0</v>
      </c>
      <c r="AY36" s="46">
        <v>0</v>
      </c>
    </row>
    <row r="39" spans="3:51" x14ac:dyDescent="0.2">
      <c r="C39" s="29" t="s">
        <v>65</v>
      </c>
    </row>
    <row r="41" spans="3:51" x14ac:dyDescent="0.2">
      <c r="C41" s="30" t="s">
        <v>67</v>
      </c>
    </row>
    <row r="42" spans="3:51" x14ac:dyDescent="0.2">
      <c r="C42" s="29" t="s">
        <v>68</v>
      </c>
    </row>
  </sheetData>
  <mergeCells count="17">
    <mergeCell ref="AW15:AY15"/>
    <mergeCell ref="O7:Q7"/>
    <mergeCell ref="AN15:AP15"/>
    <mergeCell ref="AQ15:AS15"/>
    <mergeCell ref="AT15:AV15"/>
    <mergeCell ref="D15:F15"/>
    <mergeCell ref="AE15:AG15"/>
    <mergeCell ref="AH15:AJ15"/>
    <mergeCell ref="AK15:AM15"/>
    <mergeCell ref="G15:I15"/>
    <mergeCell ref="J15:L15"/>
    <mergeCell ref="M15:O15"/>
    <mergeCell ref="P15:R15"/>
    <mergeCell ref="S15:U15"/>
    <mergeCell ref="V15:X15"/>
    <mergeCell ref="Y15:AA15"/>
    <mergeCell ref="AB15:AD15"/>
  </mergeCells>
  <phoneticPr fontId="2"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C7:CE46"/>
  <sheetViews>
    <sheetView topLeftCell="A6" zoomScaleNormal="100" workbookViewId="0">
      <selection activeCell="L12" sqref="L12"/>
    </sheetView>
  </sheetViews>
  <sheetFormatPr baseColWidth="10" defaultColWidth="11.42578125" defaultRowHeight="15" x14ac:dyDescent="0.2"/>
  <cols>
    <col min="1" max="1" width="11.42578125" style="1"/>
    <col min="2" max="2" width="13.28515625" style="1" customWidth="1"/>
    <col min="3" max="3" width="37.140625" style="1" customWidth="1"/>
    <col min="4" max="4" width="8.42578125" style="13" bestFit="1" customWidth="1"/>
    <col min="5" max="5" width="7.42578125" style="13" customWidth="1"/>
    <col min="6" max="78" width="7.42578125" style="1" customWidth="1"/>
    <col min="79" max="79" width="6" style="1" bestFit="1" customWidth="1"/>
    <col min="80" max="83" width="8.85546875" style="1" bestFit="1" customWidth="1"/>
    <col min="84" max="147" width="15.7109375" style="1" customWidth="1"/>
    <col min="148" max="16384" width="11.42578125" style="1"/>
  </cols>
  <sheetData>
    <row r="7" spans="3:83" ht="18" x14ac:dyDescent="0.25">
      <c r="C7" s="12"/>
      <c r="Q7" s="56"/>
      <c r="R7" s="56"/>
      <c r="S7" s="56"/>
    </row>
    <row r="8" spans="3:83" ht="18" x14ac:dyDescent="0.25">
      <c r="C8" s="12"/>
      <c r="D8" s="12"/>
      <c r="E8" s="12"/>
      <c r="F8" s="12"/>
    </row>
    <row r="9" spans="3:83" ht="18" x14ac:dyDescent="0.25">
      <c r="C9" s="12"/>
      <c r="D9" s="12"/>
      <c r="E9" s="12"/>
      <c r="F9" s="12"/>
    </row>
    <row r="10" spans="3:83" x14ac:dyDescent="0.2">
      <c r="C10" s="14"/>
    </row>
    <row r="11" spans="3:83" x14ac:dyDescent="0.2">
      <c r="C11" s="14"/>
    </row>
    <row r="12" spans="3:83" x14ac:dyDescent="0.2">
      <c r="C12" s="14"/>
    </row>
    <row r="13" spans="3:83" ht="24" customHeight="1" x14ac:dyDescent="0.2">
      <c r="C13" s="34" t="s">
        <v>3</v>
      </c>
      <c r="D13" s="15"/>
      <c r="E13" s="1"/>
    </row>
    <row r="14" spans="3:83" s="18" customFormat="1" ht="15.75" customHeight="1" x14ac:dyDescent="0.2">
      <c r="C14" s="16"/>
      <c r="D14" s="17"/>
      <c r="E14" s="17"/>
    </row>
    <row r="15" spans="3:83" ht="43.5" customHeight="1" thickBot="1" x14ac:dyDescent="0.25">
      <c r="C15" s="1" t="s">
        <v>50</v>
      </c>
      <c r="D15" s="57" t="s">
        <v>2</v>
      </c>
      <c r="E15" s="59"/>
      <c r="F15" s="59"/>
      <c r="G15" s="59"/>
      <c r="H15" s="68"/>
      <c r="I15" s="65" t="s">
        <v>23</v>
      </c>
      <c r="J15" s="66"/>
      <c r="K15" s="66"/>
      <c r="L15" s="66"/>
      <c r="M15" s="67"/>
      <c r="N15" s="65" t="s">
        <v>24</v>
      </c>
      <c r="O15" s="66"/>
      <c r="P15" s="66"/>
      <c r="Q15" s="66"/>
      <c r="R15" s="67"/>
      <c r="S15" s="65" t="s">
        <v>25</v>
      </c>
      <c r="T15" s="66"/>
      <c r="U15" s="66"/>
      <c r="V15" s="66"/>
      <c r="W15" s="67"/>
      <c r="X15" s="65" t="s">
        <v>26</v>
      </c>
      <c r="Y15" s="66"/>
      <c r="Z15" s="66"/>
      <c r="AA15" s="66"/>
      <c r="AB15" s="67"/>
      <c r="AC15" s="65" t="s">
        <v>27</v>
      </c>
      <c r="AD15" s="66"/>
      <c r="AE15" s="66"/>
      <c r="AF15" s="66"/>
      <c r="AG15" s="67"/>
      <c r="AH15" s="65" t="s">
        <v>28</v>
      </c>
      <c r="AI15" s="66"/>
      <c r="AJ15" s="66"/>
      <c r="AK15" s="66"/>
      <c r="AL15" s="67"/>
      <c r="AM15" s="65" t="s">
        <v>29</v>
      </c>
      <c r="AN15" s="66"/>
      <c r="AO15" s="66"/>
      <c r="AP15" s="66"/>
      <c r="AQ15" s="67"/>
      <c r="AR15" s="65" t="s">
        <v>30</v>
      </c>
      <c r="AS15" s="66"/>
      <c r="AT15" s="66"/>
      <c r="AU15" s="66"/>
      <c r="AV15" s="67"/>
      <c r="AW15" s="65" t="s">
        <v>49</v>
      </c>
      <c r="AX15" s="66"/>
      <c r="AY15" s="66"/>
      <c r="AZ15" s="66"/>
      <c r="BA15" s="67"/>
      <c r="BB15" s="65" t="s">
        <v>31</v>
      </c>
      <c r="BC15" s="66"/>
      <c r="BD15" s="66"/>
      <c r="BE15" s="66"/>
      <c r="BF15" s="67"/>
      <c r="BG15" s="65" t="s">
        <v>32</v>
      </c>
      <c r="BH15" s="66"/>
      <c r="BI15" s="66"/>
      <c r="BJ15" s="66"/>
      <c r="BK15" s="67"/>
      <c r="BL15" s="65" t="s">
        <v>33</v>
      </c>
      <c r="BM15" s="66"/>
      <c r="BN15" s="66"/>
      <c r="BO15" s="66"/>
      <c r="BP15" s="67"/>
      <c r="BQ15" s="65" t="s">
        <v>34</v>
      </c>
      <c r="BR15" s="66"/>
      <c r="BS15" s="66"/>
      <c r="BT15" s="66"/>
      <c r="BU15" s="67"/>
      <c r="BV15" s="65" t="s">
        <v>35</v>
      </c>
      <c r="BW15" s="66"/>
      <c r="BX15" s="66"/>
      <c r="BY15" s="66"/>
      <c r="BZ15" s="66"/>
      <c r="CA15" s="65" t="s">
        <v>72</v>
      </c>
      <c r="CB15" s="66"/>
      <c r="CC15" s="66"/>
      <c r="CD15" s="66"/>
      <c r="CE15" s="66"/>
    </row>
    <row r="16" spans="3:83" ht="27" customHeight="1" thickBot="1" x14ac:dyDescent="0.25">
      <c r="C16" s="1" t="s">
        <v>50</v>
      </c>
      <c r="D16" s="25" t="s">
        <v>2</v>
      </c>
      <c r="E16" s="25" t="s">
        <v>16</v>
      </c>
      <c r="F16" s="25" t="s">
        <v>17</v>
      </c>
      <c r="G16" s="25" t="s">
        <v>18</v>
      </c>
      <c r="H16" s="25" t="s">
        <v>19</v>
      </c>
      <c r="I16" s="25" t="s">
        <v>2</v>
      </c>
      <c r="J16" s="25" t="s">
        <v>16</v>
      </c>
      <c r="K16" s="25" t="s">
        <v>17</v>
      </c>
      <c r="L16" s="25" t="s">
        <v>18</v>
      </c>
      <c r="M16" s="25" t="s">
        <v>19</v>
      </c>
      <c r="N16" s="25" t="s">
        <v>2</v>
      </c>
      <c r="O16" s="25" t="s">
        <v>16</v>
      </c>
      <c r="P16" s="25" t="s">
        <v>17</v>
      </c>
      <c r="Q16" s="25" t="s">
        <v>18</v>
      </c>
      <c r="R16" s="25" t="s">
        <v>19</v>
      </c>
      <c r="S16" s="25" t="s">
        <v>2</v>
      </c>
      <c r="T16" s="25" t="s">
        <v>16</v>
      </c>
      <c r="U16" s="25" t="s">
        <v>17</v>
      </c>
      <c r="V16" s="25" t="s">
        <v>18</v>
      </c>
      <c r="W16" s="25" t="s">
        <v>19</v>
      </c>
      <c r="X16" s="25" t="s">
        <v>2</v>
      </c>
      <c r="Y16" s="25" t="s">
        <v>16</v>
      </c>
      <c r="Z16" s="25" t="s">
        <v>17</v>
      </c>
      <c r="AA16" s="25" t="s">
        <v>18</v>
      </c>
      <c r="AB16" s="25" t="s">
        <v>19</v>
      </c>
      <c r="AC16" s="25" t="s">
        <v>2</v>
      </c>
      <c r="AD16" s="25" t="s">
        <v>16</v>
      </c>
      <c r="AE16" s="25" t="s">
        <v>17</v>
      </c>
      <c r="AF16" s="25" t="s">
        <v>18</v>
      </c>
      <c r="AG16" s="25" t="s">
        <v>19</v>
      </c>
      <c r="AH16" s="25" t="s">
        <v>2</v>
      </c>
      <c r="AI16" s="25" t="s">
        <v>16</v>
      </c>
      <c r="AJ16" s="25" t="s">
        <v>17</v>
      </c>
      <c r="AK16" s="25" t="s">
        <v>18</v>
      </c>
      <c r="AL16" s="25" t="s">
        <v>19</v>
      </c>
      <c r="AM16" s="25" t="s">
        <v>2</v>
      </c>
      <c r="AN16" s="25" t="s">
        <v>16</v>
      </c>
      <c r="AO16" s="25" t="s">
        <v>17</v>
      </c>
      <c r="AP16" s="25" t="s">
        <v>18</v>
      </c>
      <c r="AQ16" s="25" t="s">
        <v>19</v>
      </c>
      <c r="AR16" s="25" t="s">
        <v>2</v>
      </c>
      <c r="AS16" s="25" t="s">
        <v>16</v>
      </c>
      <c r="AT16" s="25" t="s">
        <v>17</v>
      </c>
      <c r="AU16" s="25" t="s">
        <v>18</v>
      </c>
      <c r="AV16" s="25" t="s">
        <v>19</v>
      </c>
      <c r="AW16" s="25" t="s">
        <v>2</v>
      </c>
      <c r="AX16" s="25" t="s">
        <v>16</v>
      </c>
      <c r="AY16" s="25" t="s">
        <v>17</v>
      </c>
      <c r="AZ16" s="25" t="s">
        <v>18</v>
      </c>
      <c r="BA16" s="25" t="s">
        <v>19</v>
      </c>
      <c r="BB16" s="25" t="s">
        <v>2</v>
      </c>
      <c r="BC16" s="25" t="s">
        <v>16</v>
      </c>
      <c r="BD16" s="25" t="s">
        <v>17</v>
      </c>
      <c r="BE16" s="25" t="s">
        <v>18</v>
      </c>
      <c r="BF16" s="25" t="s">
        <v>19</v>
      </c>
      <c r="BG16" s="25" t="s">
        <v>2</v>
      </c>
      <c r="BH16" s="25" t="s">
        <v>16</v>
      </c>
      <c r="BI16" s="25" t="s">
        <v>17</v>
      </c>
      <c r="BJ16" s="25" t="s">
        <v>18</v>
      </c>
      <c r="BK16" s="25" t="s">
        <v>19</v>
      </c>
      <c r="BL16" s="25" t="s">
        <v>2</v>
      </c>
      <c r="BM16" s="25" t="s">
        <v>16</v>
      </c>
      <c r="BN16" s="25" t="s">
        <v>17</v>
      </c>
      <c r="BO16" s="25" t="s">
        <v>18</v>
      </c>
      <c r="BP16" s="25" t="s">
        <v>19</v>
      </c>
      <c r="BQ16" s="25" t="s">
        <v>2</v>
      </c>
      <c r="BR16" s="25" t="s">
        <v>16</v>
      </c>
      <c r="BS16" s="25" t="s">
        <v>17</v>
      </c>
      <c r="BT16" s="25" t="s">
        <v>18</v>
      </c>
      <c r="BU16" s="25" t="s">
        <v>19</v>
      </c>
      <c r="BV16" s="25" t="s">
        <v>2</v>
      </c>
      <c r="BW16" s="25" t="s">
        <v>16</v>
      </c>
      <c r="BX16" s="25" t="s">
        <v>17</v>
      </c>
      <c r="BY16" s="25" t="s">
        <v>18</v>
      </c>
      <c r="BZ16" s="25" t="s">
        <v>19</v>
      </c>
      <c r="CA16" s="25" t="s">
        <v>2</v>
      </c>
      <c r="CB16" s="25" t="s">
        <v>16</v>
      </c>
      <c r="CC16" s="25" t="s">
        <v>17</v>
      </c>
      <c r="CD16" s="25" t="s">
        <v>18</v>
      </c>
      <c r="CE16" s="25" t="s">
        <v>19</v>
      </c>
    </row>
    <row r="17" spans="3:83" ht="13.5" thickBot="1" x14ac:dyDescent="0.25">
      <c r="C17" s="26" t="s">
        <v>60</v>
      </c>
      <c r="D17" s="45">
        <v>22064</v>
      </c>
      <c r="E17" s="45">
        <v>3470</v>
      </c>
      <c r="F17" s="45">
        <v>5076</v>
      </c>
      <c r="G17" s="45">
        <v>6446</v>
      </c>
      <c r="H17" s="45">
        <v>7072</v>
      </c>
      <c r="I17" s="45">
        <v>130</v>
      </c>
      <c r="J17" s="45">
        <v>12</v>
      </c>
      <c r="K17" s="45">
        <v>32</v>
      </c>
      <c r="L17" s="45">
        <v>39</v>
      </c>
      <c r="M17" s="45">
        <v>47</v>
      </c>
      <c r="N17" s="45">
        <v>802</v>
      </c>
      <c r="O17" s="45">
        <v>95</v>
      </c>
      <c r="P17" s="45">
        <v>156</v>
      </c>
      <c r="Q17" s="45">
        <v>237</v>
      </c>
      <c r="R17" s="45">
        <v>314</v>
      </c>
      <c r="S17" s="45">
        <v>394</v>
      </c>
      <c r="T17" s="45">
        <v>115</v>
      </c>
      <c r="U17" s="45">
        <v>101</v>
      </c>
      <c r="V17" s="45">
        <v>117</v>
      </c>
      <c r="W17" s="45">
        <v>61</v>
      </c>
      <c r="X17" s="45">
        <v>96</v>
      </c>
      <c r="Y17" s="45">
        <v>19</v>
      </c>
      <c r="Z17" s="45">
        <v>20</v>
      </c>
      <c r="AA17" s="45">
        <v>18</v>
      </c>
      <c r="AB17" s="45">
        <v>39</v>
      </c>
      <c r="AC17" s="45">
        <v>556</v>
      </c>
      <c r="AD17" s="45">
        <v>67</v>
      </c>
      <c r="AE17" s="45">
        <v>131</v>
      </c>
      <c r="AF17" s="45">
        <v>170</v>
      </c>
      <c r="AG17" s="45">
        <v>188</v>
      </c>
      <c r="AH17" s="45">
        <v>2194</v>
      </c>
      <c r="AI17" s="45">
        <v>328</v>
      </c>
      <c r="AJ17" s="45">
        <v>483</v>
      </c>
      <c r="AK17" s="45">
        <v>708</v>
      </c>
      <c r="AL17" s="45">
        <v>675</v>
      </c>
      <c r="AM17" s="45">
        <v>408</v>
      </c>
      <c r="AN17" s="45">
        <v>58</v>
      </c>
      <c r="AO17" s="45">
        <v>71</v>
      </c>
      <c r="AP17" s="45">
        <v>118</v>
      </c>
      <c r="AQ17" s="45">
        <v>161</v>
      </c>
      <c r="AR17" s="45">
        <v>9947</v>
      </c>
      <c r="AS17" s="45">
        <v>1589</v>
      </c>
      <c r="AT17" s="45">
        <v>2340</v>
      </c>
      <c r="AU17" s="45">
        <v>2936</v>
      </c>
      <c r="AV17" s="45">
        <v>3082</v>
      </c>
      <c r="AW17" s="45">
        <v>1629</v>
      </c>
      <c r="AX17" s="45">
        <v>325</v>
      </c>
      <c r="AY17" s="45">
        <v>398</v>
      </c>
      <c r="AZ17" s="45">
        <v>466</v>
      </c>
      <c r="BA17" s="45">
        <v>440</v>
      </c>
      <c r="BB17" s="45">
        <v>1494</v>
      </c>
      <c r="BC17" s="45">
        <v>238</v>
      </c>
      <c r="BD17" s="45">
        <v>310</v>
      </c>
      <c r="BE17" s="45">
        <v>404</v>
      </c>
      <c r="BF17" s="45">
        <v>542</v>
      </c>
      <c r="BG17" s="45">
        <v>447</v>
      </c>
      <c r="BH17" s="45">
        <v>26</v>
      </c>
      <c r="BI17" s="45">
        <v>64</v>
      </c>
      <c r="BJ17" s="45">
        <v>127</v>
      </c>
      <c r="BK17" s="45">
        <v>230</v>
      </c>
      <c r="BL17" s="45">
        <v>41</v>
      </c>
      <c r="BM17" s="45">
        <v>6</v>
      </c>
      <c r="BN17" s="45">
        <v>8</v>
      </c>
      <c r="BO17" s="45">
        <v>9</v>
      </c>
      <c r="BP17" s="45">
        <v>18</v>
      </c>
      <c r="BQ17" s="45">
        <v>3646</v>
      </c>
      <c r="BR17" s="45">
        <v>552</v>
      </c>
      <c r="BS17" s="45">
        <v>894</v>
      </c>
      <c r="BT17" s="45">
        <v>1013</v>
      </c>
      <c r="BU17" s="45">
        <v>1187</v>
      </c>
      <c r="BV17" s="45">
        <v>277</v>
      </c>
      <c r="BW17" s="45">
        <v>40</v>
      </c>
      <c r="BX17" s="45">
        <v>68</v>
      </c>
      <c r="BY17" s="45">
        <v>83</v>
      </c>
      <c r="BZ17" s="45">
        <v>86</v>
      </c>
      <c r="CA17" s="45">
        <v>3</v>
      </c>
      <c r="CB17" s="45">
        <v>0</v>
      </c>
      <c r="CC17" s="45">
        <v>0</v>
      </c>
      <c r="CD17" s="45">
        <v>1</v>
      </c>
      <c r="CE17" s="45">
        <v>2</v>
      </c>
    </row>
    <row r="18" spans="3:83" ht="13.5" thickBot="1" x14ac:dyDescent="0.25">
      <c r="C18" s="27" t="s">
        <v>4</v>
      </c>
      <c r="D18" s="46">
        <v>3996</v>
      </c>
      <c r="E18" s="46">
        <v>723</v>
      </c>
      <c r="F18" s="46">
        <v>937</v>
      </c>
      <c r="G18" s="46">
        <v>1107</v>
      </c>
      <c r="H18" s="46">
        <v>1229</v>
      </c>
      <c r="I18" s="46">
        <v>61</v>
      </c>
      <c r="J18" s="46">
        <v>5</v>
      </c>
      <c r="K18" s="46">
        <v>10</v>
      </c>
      <c r="L18" s="46">
        <v>24</v>
      </c>
      <c r="M18" s="46">
        <v>22</v>
      </c>
      <c r="N18" s="46">
        <v>201</v>
      </c>
      <c r="O18" s="46">
        <v>24</v>
      </c>
      <c r="P18" s="46">
        <v>34</v>
      </c>
      <c r="Q18" s="46">
        <v>57</v>
      </c>
      <c r="R18" s="46">
        <v>86</v>
      </c>
      <c r="S18" s="46">
        <v>102</v>
      </c>
      <c r="T18" s="46">
        <v>41</v>
      </c>
      <c r="U18" s="46">
        <v>23</v>
      </c>
      <c r="V18" s="46">
        <v>21</v>
      </c>
      <c r="W18" s="46">
        <v>17</v>
      </c>
      <c r="X18" s="46">
        <v>24</v>
      </c>
      <c r="Y18" s="46">
        <v>6</v>
      </c>
      <c r="Z18" s="46">
        <v>5</v>
      </c>
      <c r="AA18" s="46">
        <v>3</v>
      </c>
      <c r="AB18" s="46">
        <v>10</v>
      </c>
      <c r="AC18" s="46">
        <v>25</v>
      </c>
      <c r="AD18" s="46">
        <v>3</v>
      </c>
      <c r="AE18" s="46">
        <v>3</v>
      </c>
      <c r="AF18" s="46">
        <v>10</v>
      </c>
      <c r="AG18" s="46">
        <v>9</v>
      </c>
      <c r="AH18" s="46">
        <v>377</v>
      </c>
      <c r="AI18" s="46">
        <v>62</v>
      </c>
      <c r="AJ18" s="46">
        <v>94</v>
      </c>
      <c r="AK18" s="46">
        <v>112</v>
      </c>
      <c r="AL18" s="46">
        <v>109</v>
      </c>
      <c r="AM18" s="46">
        <v>98</v>
      </c>
      <c r="AN18" s="46">
        <v>18</v>
      </c>
      <c r="AO18" s="46">
        <v>17</v>
      </c>
      <c r="AP18" s="46">
        <v>25</v>
      </c>
      <c r="AQ18" s="46">
        <v>38</v>
      </c>
      <c r="AR18" s="46">
        <v>1757</v>
      </c>
      <c r="AS18" s="46">
        <v>315</v>
      </c>
      <c r="AT18" s="46">
        <v>430</v>
      </c>
      <c r="AU18" s="46">
        <v>500</v>
      </c>
      <c r="AV18" s="46">
        <v>512</v>
      </c>
      <c r="AW18" s="46">
        <v>340</v>
      </c>
      <c r="AX18" s="46">
        <v>80</v>
      </c>
      <c r="AY18" s="46">
        <v>76</v>
      </c>
      <c r="AZ18" s="46">
        <v>91</v>
      </c>
      <c r="BA18" s="46">
        <v>93</v>
      </c>
      <c r="BB18" s="46">
        <v>212</v>
      </c>
      <c r="BC18" s="46">
        <v>36</v>
      </c>
      <c r="BD18" s="46">
        <v>48</v>
      </c>
      <c r="BE18" s="46">
        <v>54</v>
      </c>
      <c r="BF18" s="46">
        <v>74</v>
      </c>
      <c r="BG18" s="46">
        <v>93</v>
      </c>
      <c r="BH18" s="46">
        <v>6</v>
      </c>
      <c r="BI18" s="46">
        <v>11</v>
      </c>
      <c r="BJ18" s="46">
        <v>31</v>
      </c>
      <c r="BK18" s="46">
        <v>45</v>
      </c>
      <c r="BL18" s="46">
        <v>15</v>
      </c>
      <c r="BM18" s="46">
        <v>3</v>
      </c>
      <c r="BN18" s="46">
        <v>5</v>
      </c>
      <c r="BO18" s="46">
        <v>4</v>
      </c>
      <c r="BP18" s="46">
        <v>3</v>
      </c>
      <c r="BQ18" s="46">
        <v>625</v>
      </c>
      <c r="BR18" s="46">
        <v>112</v>
      </c>
      <c r="BS18" s="46">
        <v>163</v>
      </c>
      <c r="BT18" s="46">
        <v>153</v>
      </c>
      <c r="BU18" s="46">
        <v>197</v>
      </c>
      <c r="BV18" s="46">
        <v>65</v>
      </c>
      <c r="BW18" s="46">
        <v>12</v>
      </c>
      <c r="BX18" s="46">
        <v>18</v>
      </c>
      <c r="BY18" s="46">
        <v>21</v>
      </c>
      <c r="BZ18" s="46">
        <v>14</v>
      </c>
      <c r="CA18" s="46">
        <v>1</v>
      </c>
      <c r="CB18" s="46">
        <v>0</v>
      </c>
      <c r="CC18" s="46">
        <v>0</v>
      </c>
      <c r="CD18" s="46">
        <v>1</v>
      </c>
      <c r="CE18" s="46">
        <v>0</v>
      </c>
    </row>
    <row r="19" spans="3:83" ht="13.5" thickBot="1" x14ac:dyDescent="0.25">
      <c r="C19" s="27" t="s">
        <v>5</v>
      </c>
      <c r="D19" s="46">
        <v>743</v>
      </c>
      <c r="E19" s="46">
        <v>109</v>
      </c>
      <c r="F19" s="46">
        <v>132</v>
      </c>
      <c r="G19" s="46">
        <v>228</v>
      </c>
      <c r="H19" s="46">
        <v>274</v>
      </c>
      <c r="I19" s="46">
        <v>0</v>
      </c>
      <c r="J19" s="46">
        <v>0</v>
      </c>
      <c r="K19" s="46">
        <v>0</v>
      </c>
      <c r="L19" s="46">
        <v>0</v>
      </c>
      <c r="M19" s="46">
        <v>0</v>
      </c>
      <c r="N19" s="46">
        <v>18</v>
      </c>
      <c r="O19" s="46">
        <v>4</v>
      </c>
      <c r="P19" s="46">
        <v>4</v>
      </c>
      <c r="Q19" s="46">
        <v>5</v>
      </c>
      <c r="R19" s="46">
        <v>5</v>
      </c>
      <c r="S19" s="46">
        <v>10</v>
      </c>
      <c r="T19" s="46">
        <v>1</v>
      </c>
      <c r="U19" s="46">
        <v>6</v>
      </c>
      <c r="V19" s="46">
        <v>1</v>
      </c>
      <c r="W19" s="46">
        <v>2</v>
      </c>
      <c r="X19" s="46">
        <v>0</v>
      </c>
      <c r="Y19" s="46">
        <v>0</v>
      </c>
      <c r="Z19" s="46">
        <v>0</v>
      </c>
      <c r="AA19" s="46">
        <v>0</v>
      </c>
      <c r="AB19" s="46">
        <v>0</v>
      </c>
      <c r="AC19" s="46">
        <v>6</v>
      </c>
      <c r="AD19" s="46">
        <v>1</v>
      </c>
      <c r="AE19" s="46">
        <v>1</v>
      </c>
      <c r="AF19" s="46">
        <v>3</v>
      </c>
      <c r="AG19" s="46">
        <v>1</v>
      </c>
      <c r="AH19" s="46">
        <v>71</v>
      </c>
      <c r="AI19" s="46">
        <v>8</v>
      </c>
      <c r="AJ19" s="46">
        <v>11</v>
      </c>
      <c r="AK19" s="46">
        <v>23</v>
      </c>
      <c r="AL19" s="46">
        <v>29</v>
      </c>
      <c r="AM19" s="46">
        <v>7</v>
      </c>
      <c r="AN19" s="46">
        <v>1</v>
      </c>
      <c r="AO19" s="46">
        <v>0</v>
      </c>
      <c r="AP19" s="46">
        <v>5</v>
      </c>
      <c r="AQ19" s="46">
        <v>1</v>
      </c>
      <c r="AR19" s="46">
        <v>343</v>
      </c>
      <c r="AS19" s="46">
        <v>55</v>
      </c>
      <c r="AT19" s="46">
        <v>65</v>
      </c>
      <c r="AU19" s="46">
        <v>98</v>
      </c>
      <c r="AV19" s="46">
        <v>125</v>
      </c>
      <c r="AW19" s="46">
        <v>56</v>
      </c>
      <c r="AX19" s="46">
        <v>13</v>
      </c>
      <c r="AY19" s="46">
        <v>15</v>
      </c>
      <c r="AZ19" s="46">
        <v>12</v>
      </c>
      <c r="BA19" s="46">
        <v>16</v>
      </c>
      <c r="BB19" s="46">
        <v>54</v>
      </c>
      <c r="BC19" s="46">
        <v>6</v>
      </c>
      <c r="BD19" s="46">
        <v>10</v>
      </c>
      <c r="BE19" s="46">
        <v>18</v>
      </c>
      <c r="BF19" s="46">
        <v>20</v>
      </c>
      <c r="BG19" s="46">
        <v>66</v>
      </c>
      <c r="BH19" s="46">
        <v>3</v>
      </c>
      <c r="BI19" s="46">
        <v>6</v>
      </c>
      <c r="BJ19" s="46">
        <v>27</v>
      </c>
      <c r="BK19" s="46">
        <v>30</v>
      </c>
      <c r="BL19" s="46">
        <v>0</v>
      </c>
      <c r="BM19" s="46">
        <v>0</v>
      </c>
      <c r="BN19" s="46">
        <v>0</v>
      </c>
      <c r="BO19" s="46">
        <v>0</v>
      </c>
      <c r="BP19" s="46">
        <v>0</v>
      </c>
      <c r="BQ19" s="46">
        <v>94</v>
      </c>
      <c r="BR19" s="46">
        <v>15</v>
      </c>
      <c r="BS19" s="46">
        <v>12</v>
      </c>
      <c r="BT19" s="46">
        <v>30</v>
      </c>
      <c r="BU19" s="46">
        <v>37</v>
      </c>
      <c r="BV19" s="46">
        <v>18</v>
      </c>
      <c r="BW19" s="46">
        <v>2</v>
      </c>
      <c r="BX19" s="46">
        <v>2</v>
      </c>
      <c r="BY19" s="46">
        <v>6</v>
      </c>
      <c r="BZ19" s="46">
        <v>8</v>
      </c>
      <c r="CA19" s="46">
        <v>0</v>
      </c>
      <c r="CB19" s="46">
        <v>0</v>
      </c>
      <c r="CC19" s="46">
        <v>0</v>
      </c>
      <c r="CD19" s="46">
        <v>0</v>
      </c>
      <c r="CE19" s="46">
        <v>0</v>
      </c>
    </row>
    <row r="20" spans="3:83" ht="13.5" thickBot="1" x14ac:dyDescent="0.25">
      <c r="C20" s="27" t="s">
        <v>37</v>
      </c>
      <c r="D20" s="46">
        <v>421</v>
      </c>
      <c r="E20" s="46">
        <v>65</v>
      </c>
      <c r="F20" s="46">
        <v>94</v>
      </c>
      <c r="G20" s="46">
        <v>118</v>
      </c>
      <c r="H20" s="46">
        <v>144</v>
      </c>
      <c r="I20" s="46">
        <v>0</v>
      </c>
      <c r="J20" s="46">
        <v>0</v>
      </c>
      <c r="K20" s="46">
        <v>0</v>
      </c>
      <c r="L20" s="46">
        <v>0</v>
      </c>
      <c r="M20" s="46">
        <v>0</v>
      </c>
      <c r="N20" s="46">
        <v>14</v>
      </c>
      <c r="O20" s="46">
        <v>2</v>
      </c>
      <c r="P20" s="46">
        <v>2</v>
      </c>
      <c r="Q20" s="46">
        <v>5</v>
      </c>
      <c r="R20" s="46">
        <v>5</v>
      </c>
      <c r="S20" s="46">
        <v>13</v>
      </c>
      <c r="T20" s="46">
        <v>4</v>
      </c>
      <c r="U20" s="46">
        <v>4</v>
      </c>
      <c r="V20" s="46">
        <v>3</v>
      </c>
      <c r="W20" s="46">
        <v>2</v>
      </c>
      <c r="X20" s="46">
        <v>1</v>
      </c>
      <c r="Y20" s="46">
        <v>0</v>
      </c>
      <c r="Z20" s="46">
        <v>0</v>
      </c>
      <c r="AA20" s="46">
        <v>1</v>
      </c>
      <c r="AB20" s="46">
        <v>0</v>
      </c>
      <c r="AC20" s="46">
        <v>2</v>
      </c>
      <c r="AD20" s="46">
        <v>0</v>
      </c>
      <c r="AE20" s="46">
        <v>0</v>
      </c>
      <c r="AF20" s="46">
        <v>0</v>
      </c>
      <c r="AG20" s="46">
        <v>2</v>
      </c>
      <c r="AH20" s="46">
        <v>60</v>
      </c>
      <c r="AI20" s="46">
        <v>7</v>
      </c>
      <c r="AJ20" s="46">
        <v>14</v>
      </c>
      <c r="AK20" s="46">
        <v>13</v>
      </c>
      <c r="AL20" s="46">
        <v>26</v>
      </c>
      <c r="AM20" s="46">
        <v>8</v>
      </c>
      <c r="AN20" s="46">
        <v>2</v>
      </c>
      <c r="AO20" s="46">
        <v>1</v>
      </c>
      <c r="AP20" s="46">
        <v>0</v>
      </c>
      <c r="AQ20" s="46">
        <v>5</v>
      </c>
      <c r="AR20" s="46">
        <v>72</v>
      </c>
      <c r="AS20" s="46">
        <v>14</v>
      </c>
      <c r="AT20" s="46">
        <v>13</v>
      </c>
      <c r="AU20" s="46">
        <v>23</v>
      </c>
      <c r="AV20" s="46">
        <v>22</v>
      </c>
      <c r="AW20" s="46">
        <v>40</v>
      </c>
      <c r="AX20" s="46">
        <v>5</v>
      </c>
      <c r="AY20" s="46">
        <v>11</v>
      </c>
      <c r="AZ20" s="46">
        <v>4</v>
      </c>
      <c r="BA20" s="46">
        <v>20</v>
      </c>
      <c r="BB20" s="46">
        <v>68</v>
      </c>
      <c r="BC20" s="46">
        <v>9</v>
      </c>
      <c r="BD20" s="46">
        <v>18</v>
      </c>
      <c r="BE20" s="46">
        <v>23</v>
      </c>
      <c r="BF20" s="46">
        <v>18</v>
      </c>
      <c r="BG20" s="46">
        <v>16</v>
      </c>
      <c r="BH20" s="46">
        <v>0</v>
      </c>
      <c r="BI20" s="46">
        <v>3</v>
      </c>
      <c r="BJ20" s="46">
        <v>5</v>
      </c>
      <c r="BK20" s="46">
        <v>8</v>
      </c>
      <c r="BL20" s="46">
        <v>0</v>
      </c>
      <c r="BM20" s="46">
        <v>0</v>
      </c>
      <c r="BN20" s="46">
        <v>0</v>
      </c>
      <c r="BO20" s="46">
        <v>0</v>
      </c>
      <c r="BP20" s="46">
        <v>0</v>
      </c>
      <c r="BQ20" s="46">
        <v>126</v>
      </c>
      <c r="BR20" s="46">
        <v>22</v>
      </c>
      <c r="BS20" s="46">
        <v>28</v>
      </c>
      <c r="BT20" s="46">
        <v>41</v>
      </c>
      <c r="BU20" s="46">
        <v>35</v>
      </c>
      <c r="BV20" s="46">
        <v>1</v>
      </c>
      <c r="BW20" s="46">
        <v>0</v>
      </c>
      <c r="BX20" s="46">
        <v>0</v>
      </c>
      <c r="BY20" s="46">
        <v>0</v>
      </c>
      <c r="BZ20" s="46">
        <v>1</v>
      </c>
      <c r="CA20" s="46">
        <v>0</v>
      </c>
      <c r="CB20" s="46">
        <v>0</v>
      </c>
      <c r="CC20" s="46">
        <v>0</v>
      </c>
      <c r="CD20" s="46">
        <v>0</v>
      </c>
      <c r="CE20" s="46">
        <v>0</v>
      </c>
    </row>
    <row r="21" spans="3:83" ht="13.5" thickBot="1" x14ac:dyDescent="0.25">
      <c r="C21" s="27" t="s">
        <v>38</v>
      </c>
      <c r="D21" s="46">
        <v>1030</v>
      </c>
      <c r="E21" s="46">
        <v>183</v>
      </c>
      <c r="F21" s="46">
        <v>241</v>
      </c>
      <c r="G21" s="46">
        <v>307</v>
      </c>
      <c r="H21" s="46">
        <v>299</v>
      </c>
      <c r="I21" s="46">
        <v>0</v>
      </c>
      <c r="J21" s="46">
        <v>0</v>
      </c>
      <c r="K21" s="46">
        <v>0</v>
      </c>
      <c r="L21" s="46">
        <v>0</v>
      </c>
      <c r="M21" s="46">
        <v>0</v>
      </c>
      <c r="N21" s="46">
        <v>29</v>
      </c>
      <c r="O21" s="46">
        <v>2</v>
      </c>
      <c r="P21" s="46">
        <v>6</v>
      </c>
      <c r="Q21" s="46">
        <v>12</v>
      </c>
      <c r="R21" s="46">
        <v>9</v>
      </c>
      <c r="S21" s="46">
        <v>6</v>
      </c>
      <c r="T21" s="46">
        <v>3</v>
      </c>
      <c r="U21" s="46">
        <v>1</v>
      </c>
      <c r="V21" s="46">
        <v>1</v>
      </c>
      <c r="W21" s="46">
        <v>1</v>
      </c>
      <c r="X21" s="46">
        <v>2</v>
      </c>
      <c r="Y21" s="46">
        <v>0</v>
      </c>
      <c r="Z21" s="46">
        <v>2</v>
      </c>
      <c r="AA21" s="46">
        <v>0</v>
      </c>
      <c r="AB21" s="46">
        <v>0</v>
      </c>
      <c r="AC21" s="46">
        <v>15</v>
      </c>
      <c r="AD21" s="46">
        <v>2</v>
      </c>
      <c r="AE21" s="46">
        <v>2</v>
      </c>
      <c r="AF21" s="46">
        <v>4</v>
      </c>
      <c r="AG21" s="46">
        <v>7</v>
      </c>
      <c r="AH21" s="46">
        <v>93</v>
      </c>
      <c r="AI21" s="46">
        <v>18</v>
      </c>
      <c r="AJ21" s="46">
        <v>19</v>
      </c>
      <c r="AK21" s="46">
        <v>36</v>
      </c>
      <c r="AL21" s="46">
        <v>20</v>
      </c>
      <c r="AM21" s="46">
        <v>32</v>
      </c>
      <c r="AN21" s="46">
        <v>2</v>
      </c>
      <c r="AO21" s="46">
        <v>5</v>
      </c>
      <c r="AP21" s="46">
        <v>8</v>
      </c>
      <c r="AQ21" s="46">
        <v>17</v>
      </c>
      <c r="AR21" s="46">
        <v>501</v>
      </c>
      <c r="AS21" s="46">
        <v>95</v>
      </c>
      <c r="AT21" s="46">
        <v>111</v>
      </c>
      <c r="AU21" s="46">
        <v>149</v>
      </c>
      <c r="AV21" s="46">
        <v>146</v>
      </c>
      <c r="AW21" s="46">
        <v>158</v>
      </c>
      <c r="AX21" s="46">
        <v>27</v>
      </c>
      <c r="AY21" s="46">
        <v>45</v>
      </c>
      <c r="AZ21" s="46">
        <v>54</v>
      </c>
      <c r="BA21" s="46">
        <v>32</v>
      </c>
      <c r="BB21" s="46">
        <v>62</v>
      </c>
      <c r="BC21" s="46">
        <v>8</v>
      </c>
      <c r="BD21" s="46">
        <v>12</v>
      </c>
      <c r="BE21" s="46">
        <v>13</v>
      </c>
      <c r="BF21" s="46">
        <v>29</v>
      </c>
      <c r="BG21" s="46">
        <v>7</v>
      </c>
      <c r="BH21" s="46">
        <v>0</v>
      </c>
      <c r="BI21" s="46">
        <v>1</v>
      </c>
      <c r="BJ21" s="46">
        <v>1</v>
      </c>
      <c r="BK21" s="46">
        <v>5</v>
      </c>
      <c r="BL21" s="46">
        <v>0</v>
      </c>
      <c r="BM21" s="46">
        <v>0</v>
      </c>
      <c r="BN21" s="46">
        <v>0</v>
      </c>
      <c r="BO21" s="46">
        <v>0</v>
      </c>
      <c r="BP21" s="46">
        <v>0</v>
      </c>
      <c r="BQ21" s="46">
        <v>125</v>
      </c>
      <c r="BR21" s="46">
        <v>26</v>
      </c>
      <c r="BS21" s="46">
        <v>37</v>
      </c>
      <c r="BT21" s="46">
        <v>29</v>
      </c>
      <c r="BU21" s="46">
        <v>33</v>
      </c>
      <c r="BV21" s="46">
        <v>0</v>
      </c>
      <c r="BW21" s="46">
        <v>0</v>
      </c>
      <c r="BX21" s="46">
        <v>0</v>
      </c>
      <c r="BY21" s="46">
        <v>0</v>
      </c>
      <c r="BZ21" s="46">
        <v>0</v>
      </c>
      <c r="CA21" s="46">
        <v>0</v>
      </c>
      <c r="CB21" s="46">
        <v>0</v>
      </c>
      <c r="CC21" s="46">
        <v>0</v>
      </c>
      <c r="CD21" s="46">
        <v>0</v>
      </c>
      <c r="CE21" s="46">
        <v>0</v>
      </c>
    </row>
    <row r="22" spans="3:83" ht="13.5" thickBot="1" x14ac:dyDescent="0.25">
      <c r="C22" s="27" t="s">
        <v>6</v>
      </c>
      <c r="D22" s="46">
        <v>1313</v>
      </c>
      <c r="E22" s="46">
        <v>145</v>
      </c>
      <c r="F22" s="46">
        <v>291</v>
      </c>
      <c r="G22" s="46">
        <v>406</v>
      </c>
      <c r="H22" s="46">
        <v>471</v>
      </c>
      <c r="I22" s="46">
        <v>0</v>
      </c>
      <c r="J22" s="46">
        <v>0</v>
      </c>
      <c r="K22" s="46">
        <v>0</v>
      </c>
      <c r="L22" s="46">
        <v>0</v>
      </c>
      <c r="M22" s="46">
        <v>0</v>
      </c>
      <c r="N22" s="46">
        <v>63</v>
      </c>
      <c r="O22" s="46">
        <v>10</v>
      </c>
      <c r="P22" s="46">
        <v>14</v>
      </c>
      <c r="Q22" s="46">
        <v>18</v>
      </c>
      <c r="R22" s="46">
        <v>21</v>
      </c>
      <c r="S22" s="46">
        <v>32</v>
      </c>
      <c r="T22" s="46">
        <v>8</v>
      </c>
      <c r="U22" s="46">
        <v>9</v>
      </c>
      <c r="V22" s="46">
        <v>9</v>
      </c>
      <c r="W22" s="46">
        <v>6</v>
      </c>
      <c r="X22" s="46">
        <v>9</v>
      </c>
      <c r="Y22" s="46">
        <v>0</v>
      </c>
      <c r="Z22" s="46">
        <v>1</v>
      </c>
      <c r="AA22" s="46">
        <v>2</v>
      </c>
      <c r="AB22" s="46">
        <v>6</v>
      </c>
      <c r="AC22" s="46">
        <v>0</v>
      </c>
      <c r="AD22" s="46">
        <v>0</v>
      </c>
      <c r="AE22" s="46">
        <v>0</v>
      </c>
      <c r="AF22" s="46">
        <v>0</v>
      </c>
      <c r="AG22" s="46">
        <v>0</v>
      </c>
      <c r="AH22" s="46">
        <v>50</v>
      </c>
      <c r="AI22" s="46">
        <v>6</v>
      </c>
      <c r="AJ22" s="46">
        <v>8</v>
      </c>
      <c r="AK22" s="46">
        <v>17</v>
      </c>
      <c r="AL22" s="46">
        <v>19</v>
      </c>
      <c r="AM22" s="46">
        <v>60</v>
      </c>
      <c r="AN22" s="46">
        <v>7</v>
      </c>
      <c r="AO22" s="46">
        <v>9</v>
      </c>
      <c r="AP22" s="46">
        <v>21</v>
      </c>
      <c r="AQ22" s="46">
        <v>23</v>
      </c>
      <c r="AR22" s="46">
        <v>663</v>
      </c>
      <c r="AS22" s="46">
        <v>70</v>
      </c>
      <c r="AT22" s="46">
        <v>134</v>
      </c>
      <c r="AU22" s="46">
        <v>216</v>
      </c>
      <c r="AV22" s="46">
        <v>243</v>
      </c>
      <c r="AW22" s="46">
        <v>18</v>
      </c>
      <c r="AX22" s="46">
        <v>4</v>
      </c>
      <c r="AY22" s="46">
        <v>2</v>
      </c>
      <c r="AZ22" s="46">
        <v>8</v>
      </c>
      <c r="BA22" s="46">
        <v>4</v>
      </c>
      <c r="BB22" s="46">
        <v>68</v>
      </c>
      <c r="BC22" s="46">
        <v>4</v>
      </c>
      <c r="BD22" s="46">
        <v>20</v>
      </c>
      <c r="BE22" s="46">
        <v>14</v>
      </c>
      <c r="BF22" s="46">
        <v>30</v>
      </c>
      <c r="BG22" s="46">
        <v>15</v>
      </c>
      <c r="BH22" s="46">
        <v>0</v>
      </c>
      <c r="BI22" s="46">
        <v>1</v>
      </c>
      <c r="BJ22" s="46">
        <v>3</v>
      </c>
      <c r="BK22" s="46">
        <v>11</v>
      </c>
      <c r="BL22" s="46">
        <v>0</v>
      </c>
      <c r="BM22" s="46">
        <v>0</v>
      </c>
      <c r="BN22" s="46">
        <v>0</v>
      </c>
      <c r="BO22" s="46">
        <v>0</v>
      </c>
      <c r="BP22" s="46">
        <v>0</v>
      </c>
      <c r="BQ22" s="46">
        <v>246</v>
      </c>
      <c r="BR22" s="46">
        <v>26</v>
      </c>
      <c r="BS22" s="46">
        <v>73</v>
      </c>
      <c r="BT22" s="46">
        <v>68</v>
      </c>
      <c r="BU22" s="46">
        <v>79</v>
      </c>
      <c r="BV22" s="46">
        <v>89</v>
      </c>
      <c r="BW22" s="46">
        <v>10</v>
      </c>
      <c r="BX22" s="46">
        <v>20</v>
      </c>
      <c r="BY22" s="46">
        <v>30</v>
      </c>
      <c r="BZ22" s="46">
        <v>29</v>
      </c>
      <c r="CA22" s="46">
        <v>0</v>
      </c>
      <c r="CB22" s="46">
        <v>0</v>
      </c>
      <c r="CC22" s="46">
        <v>0</v>
      </c>
      <c r="CD22" s="46">
        <v>0</v>
      </c>
      <c r="CE22" s="46">
        <v>0</v>
      </c>
    </row>
    <row r="23" spans="3:83" ht="13.5" thickBot="1" x14ac:dyDescent="0.25">
      <c r="C23" s="27" t="s">
        <v>7</v>
      </c>
      <c r="D23" s="46">
        <v>265</v>
      </c>
      <c r="E23" s="46">
        <v>41</v>
      </c>
      <c r="F23" s="46">
        <v>74</v>
      </c>
      <c r="G23" s="46">
        <v>71</v>
      </c>
      <c r="H23" s="46">
        <v>79</v>
      </c>
      <c r="I23" s="46">
        <v>2</v>
      </c>
      <c r="J23" s="46">
        <v>1</v>
      </c>
      <c r="K23" s="46">
        <v>1</v>
      </c>
      <c r="L23" s="46">
        <v>0</v>
      </c>
      <c r="M23" s="46">
        <v>0</v>
      </c>
      <c r="N23" s="46">
        <v>24</v>
      </c>
      <c r="O23" s="46">
        <v>1</v>
      </c>
      <c r="P23" s="46">
        <v>8</v>
      </c>
      <c r="Q23" s="46">
        <v>5</v>
      </c>
      <c r="R23" s="46">
        <v>10</v>
      </c>
      <c r="S23" s="46">
        <v>10</v>
      </c>
      <c r="T23" s="46">
        <v>3</v>
      </c>
      <c r="U23" s="46">
        <v>1</v>
      </c>
      <c r="V23" s="46">
        <v>5</v>
      </c>
      <c r="W23" s="46">
        <v>1</v>
      </c>
      <c r="X23" s="46">
        <v>1</v>
      </c>
      <c r="Y23" s="46">
        <v>0</v>
      </c>
      <c r="Z23" s="46">
        <v>0</v>
      </c>
      <c r="AA23" s="46">
        <v>1</v>
      </c>
      <c r="AB23" s="46">
        <v>0</v>
      </c>
      <c r="AC23" s="46">
        <v>2</v>
      </c>
      <c r="AD23" s="46">
        <v>1</v>
      </c>
      <c r="AE23" s="46">
        <v>0</v>
      </c>
      <c r="AF23" s="46">
        <v>1</v>
      </c>
      <c r="AG23" s="46">
        <v>0</v>
      </c>
      <c r="AH23" s="46">
        <v>17</v>
      </c>
      <c r="AI23" s="46">
        <v>0</v>
      </c>
      <c r="AJ23" s="46">
        <v>5</v>
      </c>
      <c r="AK23" s="46">
        <v>5</v>
      </c>
      <c r="AL23" s="46">
        <v>7</v>
      </c>
      <c r="AM23" s="46">
        <v>3</v>
      </c>
      <c r="AN23" s="46">
        <v>0</v>
      </c>
      <c r="AO23" s="46">
        <v>0</v>
      </c>
      <c r="AP23" s="46">
        <v>0</v>
      </c>
      <c r="AQ23" s="46">
        <v>3</v>
      </c>
      <c r="AR23" s="46">
        <v>93</v>
      </c>
      <c r="AS23" s="46">
        <v>17</v>
      </c>
      <c r="AT23" s="46">
        <v>20</v>
      </c>
      <c r="AU23" s="46">
        <v>19</v>
      </c>
      <c r="AV23" s="46">
        <v>37</v>
      </c>
      <c r="AW23" s="46">
        <v>19</v>
      </c>
      <c r="AX23" s="46">
        <v>4</v>
      </c>
      <c r="AY23" s="46">
        <v>6</v>
      </c>
      <c r="AZ23" s="46">
        <v>7</v>
      </c>
      <c r="BA23" s="46">
        <v>2</v>
      </c>
      <c r="BB23" s="46">
        <v>18</v>
      </c>
      <c r="BC23" s="46">
        <v>1</v>
      </c>
      <c r="BD23" s="46">
        <v>6</v>
      </c>
      <c r="BE23" s="46">
        <v>8</v>
      </c>
      <c r="BF23" s="46">
        <v>3</v>
      </c>
      <c r="BG23" s="46">
        <v>5</v>
      </c>
      <c r="BH23" s="46">
        <v>0</v>
      </c>
      <c r="BI23" s="46">
        <v>2</v>
      </c>
      <c r="BJ23" s="46">
        <v>2</v>
      </c>
      <c r="BK23" s="46">
        <v>1</v>
      </c>
      <c r="BL23" s="46">
        <v>0</v>
      </c>
      <c r="BM23" s="46">
        <v>0</v>
      </c>
      <c r="BN23" s="46">
        <v>0</v>
      </c>
      <c r="BO23" s="46">
        <v>0</v>
      </c>
      <c r="BP23" s="46">
        <v>0</v>
      </c>
      <c r="BQ23" s="46">
        <v>66</v>
      </c>
      <c r="BR23" s="46">
        <v>12</v>
      </c>
      <c r="BS23" s="46">
        <v>22</v>
      </c>
      <c r="BT23" s="46">
        <v>17</v>
      </c>
      <c r="BU23" s="46">
        <v>15</v>
      </c>
      <c r="BV23" s="46">
        <v>5</v>
      </c>
      <c r="BW23" s="46">
        <v>1</v>
      </c>
      <c r="BX23" s="46">
        <v>3</v>
      </c>
      <c r="BY23" s="46">
        <v>1</v>
      </c>
      <c r="BZ23" s="46">
        <v>0</v>
      </c>
      <c r="CA23" s="46">
        <v>0</v>
      </c>
      <c r="CB23" s="46">
        <v>0</v>
      </c>
      <c r="CC23" s="46">
        <v>0</v>
      </c>
      <c r="CD23" s="46">
        <v>0</v>
      </c>
      <c r="CE23" s="46">
        <v>0</v>
      </c>
    </row>
    <row r="24" spans="3:83" ht="13.5" thickBot="1" x14ac:dyDescent="0.25">
      <c r="C24" s="27" t="s">
        <v>8</v>
      </c>
      <c r="D24" s="46">
        <v>1094</v>
      </c>
      <c r="E24" s="46">
        <v>233</v>
      </c>
      <c r="F24" s="46">
        <v>269</v>
      </c>
      <c r="G24" s="46">
        <v>299</v>
      </c>
      <c r="H24" s="46">
        <v>293</v>
      </c>
      <c r="I24" s="46">
        <v>3</v>
      </c>
      <c r="J24" s="46">
        <v>1</v>
      </c>
      <c r="K24" s="46">
        <v>1</v>
      </c>
      <c r="L24" s="46">
        <v>0</v>
      </c>
      <c r="M24" s="46">
        <v>1</v>
      </c>
      <c r="N24" s="46">
        <v>78</v>
      </c>
      <c r="O24" s="46">
        <v>12</v>
      </c>
      <c r="P24" s="46">
        <v>12</v>
      </c>
      <c r="Q24" s="46">
        <v>21</v>
      </c>
      <c r="R24" s="46">
        <v>33</v>
      </c>
      <c r="S24" s="46">
        <v>74</v>
      </c>
      <c r="T24" s="46">
        <v>22</v>
      </c>
      <c r="U24" s="46">
        <v>20</v>
      </c>
      <c r="V24" s="46">
        <v>22</v>
      </c>
      <c r="W24" s="46">
        <v>10</v>
      </c>
      <c r="X24" s="46">
        <v>5</v>
      </c>
      <c r="Y24" s="46">
        <v>0</v>
      </c>
      <c r="Z24" s="46">
        <v>3</v>
      </c>
      <c r="AA24" s="46">
        <v>2</v>
      </c>
      <c r="AB24" s="46">
        <v>0</v>
      </c>
      <c r="AC24" s="46">
        <v>9</v>
      </c>
      <c r="AD24" s="46">
        <v>1</v>
      </c>
      <c r="AE24" s="46">
        <v>2</v>
      </c>
      <c r="AF24" s="46">
        <v>3</v>
      </c>
      <c r="AG24" s="46">
        <v>3</v>
      </c>
      <c r="AH24" s="46">
        <v>44</v>
      </c>
      <c r="AI24" s="46">
        <v>10</v>
      </c>
      <c r="AJ24" s="46">
        <v>7</v>
      </c>
      <c r="AK24" s="46">
        <v>19</v>
      </c>
      <c r="AL24" s="46">
        <v>8</v>
      </c>
      <c r="AM24" s="46">
        <v>22</v>
      </c>
      <c r="AN24" s="46">
        <v>5</v>
      </c>
      <c r="AO24" s="46">
        <v>5</v>
      </c>
      <c r="AP24" s="46">
        <v>3</v>
      </c>
      <c r="AQ24" s="46">
        <v>9</v>
      </c>
      <c r="AR24" s="46">
        <v>335</v>
      </c>
      <c r="AS24" s="46">
        <v>80</v>
      </c>
      <c r="AT24" s="46">
        <v>80</v>
      </c>
      <c r="AU24" s="46">
        <v>89</v>
      </c>
      <c r="AV24" s="46">
        <v>86</v>
      </c>
      <c r="AW24" s="46">
        <v>97</v>
      </c>
      <c r="AX24" s="46">
        <v>16</v>
      </c>
      <c r="AY24" s="46">
        <v>25</v>
      </c>
      <c r="AZ24" s="46">
        <v>36</v>
      </c>
      <c r="BA24" s="46">
        <v>20</v>
      </c>
      <c r="BB24" s="46">
        <v>185</v>
      </c>
      <c r="BC24" s="46">
        <v>47</v>
      </c>
      <c r="BD24" s="46">
        <v>42</v>
      </c>
      <c r="BE24" s="46">
        <v>48</v>
      </c>
      <c r="BF24" s="46">
        <v>48</v>
      </c>
      <c r="BG24" s="46">
        <v>43</v>
      </c>
      <c r="BH24" s="46">
        <v>9</v>
      </c>
      <c r="BI24" s="46">
        <v>12</v>
      </c>
      <c r="BJ24" s="46">
        <v>9</v>
      </c>
      <c r="BK24" s="46">
        <v>13</v>
      </c>
      <c r="BL24" s="46">
        <v>1</v>
      </c>
      <c r="BM24" s="46">
        <v>0</v>
      </c>
      <c r="BN24" s="46">
        <v>0</v>
      </c>
      <c r="BO24" s="46">
        <v>0</v>
      </c>
      <c r="BP24" s="46">
        <v>1</v>
      </c>
      <c r="BQ24" s="46">
        <v>192</v>
      </c>
      <c r="BR24" s="46">
        <v>30</v>
      </c>
      <c r="BS24" s="46">
        <v>59</v>
      </c>
      <c r="BT24" s="46">
        <v>44</v>
      </c>
      <c r="BU24" s="46">
        <v>59</v>
      </c>
      <c r="BV24" s="46">
        <v>6</v>
      </c>
      <c r="BW24" s="46">
        <v>0</v>
      </c>
      <c r="BX24" s="46">
        <v>1</v>
      </c>
      <c r="BY24" s="46">
        <v>3</v>
      </c>
      <c r="BZ24" s="46">
        <v>2</v>
      </c>
      <c r="CA24" s="46">
        <v>0</v>
      </c>
      <c r="CB24" s="46">
        <v>0</v>
      </c>
      <c r="CC24" s="46">
        <v>0</v>
      </c>
      <c r="CD24" s="46">
        <v>0</v>
      </c>
      <c r="CE24" s="46">
        <v>0</v>
      </c>
    </row>
    <row r="25" spans="3:83" ht="13.5" thickBot="1" x14ac:dyDescent="0.25">
      <c r="C25" s="27" t="s">
        <v>61</v>
      </c>
      <c r="D25" s="46">
        <v>916</v>
      </c>
      <c r="E25" s="46">
        <v>174</v>
      </c>
      <c r="F25" s="46">
        <v>244</v>
      </c>
      <c r="G25" s="46">
        <v>267</v>
      </c>
      <c r="H25" s="46">
        <v>231</v>
      </c>
      <c r="I25" s="46">
        <v>1</v>
      </c>
      <c r="J25" s="46">
        <v>1</v>
      </c>
      <c r="K25" s="46">
        <v>0</v>
      </c>
      <c r="L25" s="46">
        <v>0</v>
      </c>
      <c r="M25" s="46">
        <v>0</v>
      </c>
      <c r="N25" s="46">
        <v>25</v>
      </c>
      <c r="O25" s="46">
        <v>3</v>
      </c>
      <c r="P25" s="46">
        <v>7</v>
      </c>
      <c r="Q25" s="46">
        <v>8</v>
      </c>
      <c r="R25" s="46">
        <v>7</v>
      </c>
      <c r="S25" s="46">
        <v>9</v>
      </c>
      <c r="T25" s="46">
        <v>2</v>
      </c>
      <c r="U25" s="46">
        <v>2</v>
      </c>
      <c r="V25" s="46">
        <v>2</v>
      </c>
      <c r="W25" s="46">
        <v>3</v>
      </c>
      <c r="X25" s="46">
        <v>19</v>
      </c>
      <c r="Y25" s="46">
        <v>9</v>
      </c>
      <c r="Z25" s="46">
        <v>5</v>
      </c>
      <c r="AA25" s="46">
        <v>2</v>
      </c>
      <c r="AB25" s="46">
        <v>3</v>
      </c>
      <c r="AC25" s="46">
        <v>5</v>
      </c>
      <c r="AD25" s="46">
        <v>1</v>
      </c>
      <c r="AE25" s="46">
        <v>2</v>
      </c>
      <c r="AF25" s="46">
        <v>2</v>
      </c>
      <c r="AG25" s="46">
        <v>0</v>
      </c>
      <c r="AH25" s="46">
        <v>61</v>
      </c>
      <c r="AI25" s="46">
        <v>6</v>
      </c>
      <c r="AJ25" s="46">
        <v>20</v>
      </c>
      <c r="AK25" s="46">
        <v>21</v>
      </c>
      <c r="AL25" s="46">
        <v>14</v>
      </c>
      <c r="AM25" s="46">
        <v>22</v>
      </c>
      <c r="AN25" s="46">
        <v>3</v>
      </c>
      <c r="AO25" s="46">
        <v>6</v>
      </c>
      <c r="AP25" s="46">
        <v>7</v>
      </c>
      <c r="AQ25" s="46">
        <v>6</v>
      </c>
      <c r="AR25" s="46">
        <v>380</v>
      </c>
      <c r="AS25" s="46">
        <v>73</v>
      </c>
      <c r="AT25" s="46">
        <v>108</v>
      </c>
      <c r="AU25" s="46">
        <v>115</v>
      </c>
      <c r="AV25" s="46">
        <v>84</v>
      </c>
      <c r="AW25" s="46">
        <v>98</v>
      </c>
      <c r="AX25" s="46">
        <v>21</v>
      </c>
      <c r="AY25" s="46">
        <v>27</v>
      </c>
      <c r="AZ25" s="46">
        <v>22</v>
      </c>
      <c r="BA25" s="46">
        <v>28</v>
      </c>
      <c r="BB25" s="46">
        <v>89</v>
      </c>
      <c r="BC25" s="46">
        <v>22</v>
      </c>
      <c r="BD25" s="46">
        <v>14</v>
      </c>
      <c r="BE25" s="46">
        <v>28</v>
      </c>
      <c r="BF25" s="46">
        <v>25</v>
      </c>
      <c r="BG25" s="46">
        <v>17</v>
      </c>
      <c r="BH25" s="46">
        <v>1</v>
      </c>
      <c r="BI25" s="46">
        <v>4</v>
      </c>
      <c r="BJ25" s="46">
        <v>5</v>
      </c>
      <c r="BK25" s="46">
        <v>7</v>
      </c>
      <c r="BL25" s="46">
        <v>0</v>
      </c>
      <c r="BM25" s="46">
        <v>0</v>
      </c>
      <c r="BN25" s="46">
        <v>0</v>
      </c>
      <c r="BO25" s="46">
        <v>0</v>
      </c>
      <c r="BP25" s="46">
        <v>0</v>
      </c>
      <c r="BQ25" s="46">
        <v>170</v>
      </c>
      <c r="BR25" s="46">
        <v>27</v>
      </c>
      <c r="BS25" s="46">
        <v>44</v>
      </c>
      <c r="BT25" s="46">
        <v>47</v>
      </c>
      <c r="BU25" s="46">
        <v>52</v>
      </c>
      <c r="BV25" s="46">
        <v>20</v>
      </c>
      <c r="BW25" s="46">
        <v>5</v>
      </c>
      <c r="BX25" s="46">
        <v>5</v>
      </c>
      <c r="BY25" s="46">
        <v>8</v>
      </c>
      <c r="BZ25" s="46">
        <v>2</v>
      </c>
      <c r="CA25" s="46">
        <v>0</v>
      </c>
      <c r="CB25" s="46">
        <v>0</v>
      </c>
      <c r="CC25" s="46">
        <v>0</v>
      </c>
      <c r="CD25" s="46">
        <v>0</v>
      </c>
      <c r="CE25" s="46">
        <v>0</v>
      </c>
    </row>
    <row r="26" spans="3:83" ht="13.5" thickBot="1" x14ac:dyDescent="0.25">
      <c r="C26" s="27" t="s">
        <v>9</v>
      </c>
      <c r="D26" s="46">
        <v>3193</v>
      </c>
      <c r="E26" s="46">
        <v>380</v>
      </c>
      <c r="F26" s="46">
        <v>686</v>
      </c>
      <c r="G26" s="46">
        <v>976</v>
      </c>
      <c r="H26" s="46">
        <v>1151</v>
      </c>
      <c r="I26" s="46">
        <v>3</v>
      </c>
      <c r="J26" s="46">
        <v>0</v>
      </c>
      <c r="K26" s="46">
        <v>0</v>
      </c>
      <c r="L26" s="46">
        <v>1</v>
      </c>
      <c r="M26" s="46">
        <v>2</v>
      </c>
      <c r="N26" s="46">
        <v>161</v>
      </c>
      <c r="O26" s="46">
        <v>15</v>
      </c>
      <c r="P26" s="46">
        <v>29</v>
      </c>
      <c r="Q26" s="46">
        <v>46</v>
      </c>
      <c r="R26" s="46">
        <v>71</v>
      </c>
      <c r="S26" s="46">
        <v>7</v>
      </c>
      <c r="T26" s="46">
        <v>2</v>
      </c>
      <c r="U26" s="46">
        <v>2</v>
      </c>
      <c r="V26" s="46">
        <v>2</v>
      </c>
      <c r="W26" s="46">
        <v>1</v>
      </c>
      <c r="X26" s="46">
        <v>5</v>
      </c>
      <c r="Y26" s="46">
        <v>0</v>
      </c>
      <c r="Z26" s="46">
        <v>1</v>
      </c>
      <c r="AA26" s="46">
        <v>0</v>
      </c>
      <c r="AB26" s="46">
        <v>4</v>
      </c>
      <c r="AC26" s="46">
        <v>334</v>
      </c>
      <c r="AD26" s="46">
        <v>46</v>
      </c>
      <c r="AE26" s="46">
        <v>90</v>
      </c>
      <c r="AF26" s="46">
        <v>97</v>
      </c>
      <c r="AG26" s="46">
        <v>101</v>
      </c>
      <c r="AH26" s="46">
        <v>299</v>
      </c>
      <c r="AI26" s="46">
        <v>39</v>
      </c>
      <c r="AJ26" s="46">
        <v>61</v>
      </c>
      <c r="AK26" s="46">
        <v>91</v>
      </c>
      <c r="AL26" s="46">
        <v>108</v>
      </c>
      <c r="AM26" s="46">
        <v>18</v>
      </c>
      <c r="AN26" s="46">
        <v>4</v>
      </c>
      <c r="AO26" s="46">
        <v>4</v>
      </c>
      <c r="AP26" s="46">
        <v>5</v>
      </c>
      <c r="AQ26" s="46">
        <v>5</v>
      </c>
      <c r="AR26" s="46">
        <v>1929</v>
      </c>
      <c r="AS26" s="46">
        <v>225</v>
      </c>
      <c r="AT26" s="46">
        <v>410</v>
      </c>
      <c r="AU26" s="46">
        <v>603</v>
      </c>
      <c r="AV26" s="46">
        <v>691</v>
      </c>
      <c r="AW26" s="46">
        <v>157</v>
      </c>
      <c r="AX26" s="46">
        <v>22</v>
      </c>
      <c r="AY26" s="46">
        <v>37</v>
      </c>
      <c r="AZ26" s="46">
        <v>47</v>
      </c>
      <c r="BA26" s="46">
        <v>51</v>
      </c>
      <c r="BB26" s="46">
        <v>72</v>
      </c>
      <c r="BC26" s="46">
        <v>9</v>
      </c>
      <c r="BD26" s="46">
        <v>15</v>
      </c>
      <c r="BE26" s="46">
        <v>20</v>
      </c>
      <c r="BF26" s="46">
        <v>28</v>
      </c>
      <c r="BG26" s="46">
        <v>6</v>
      </c>
      <c r="BH26" s="46">
        <v>0</v>
      </c>
      <c r="BI26" s="46">
        <v>2</v>
      </c>
      <c r="BJ26" s="46">
        <v>3</v>
      </c>
      <c r="BK26" s="46">
        <v>1</v>
      </c>
      <c r="BL26" s="46">
        <v>1</v>
      </c>
      <c r="BM26" s="46">
        <v>0</v>
      </c>
      <c r="BN26" s="46">
        <v>0</v>
      </c>
      <c r="BO26" s="46">
        <v>0</v>
      </c>
      <c r="BP26" s="46">
        <v>1</v>
      </c>
      <c r="BQ26" s="46">
        <v>174</v>
      </c>
      <c r="BR26" s="46">
        <v>13</v>
      </c>
      <c r="BS26" s="46">
        <v>29</v>
      </c>
      <c r="BT26" s="46">
        <v>55</v>
      </c>
      <c r="BU26" s="46">
        <v>77</v>
      </c>
      <c r="BV26" s="46">
        <v>27</v>
      </c>
      <c r="BW26" s="46">
        <v>5</v>
      </c>
      <c r="BX26" s="46">
        <v>6</v>
      </c>
      <c r="BY26" s="46">
        <v>6</v>
      </c>
      <c r="BZ26" s="46">
        <v>10</v>
      </c>
      <c r="CA26" s="46">
        <v>0</v>
      </c>
      <c r="CB26" s="46">
        <v>0</v>
      </c>
      <c r="CC26" s="46">
        <v>0</v>
      </c>
      <c r="CD26" s="46">
        <v>0</v>
      </c>
      <c r="CE26" s="46">
        <v>0</v>
      </c>
    </row>
    <row r="27" spans="3:83" ht="13.5" thickBot="1" x14ac:dyDescent="0.25">
      <c r="C27" s="27" t="s">
        <v>10</v>
      </c>
      <c r="D27" s="46">
        <v>2891</v>
      </c>
      <c r="E27" s="46">
        <v>533</v>
      </c>
      <c r="F27" s="46">
        <v>693</v>
      </c>
      <c r="G27" s="46">
        <v>909</v>
      </c>
      <c r="H27" s="46">
        <v>756</v>
      </c>
      <c r="I27" s="46">
        <v>1</v>
      </c>
      <c r="J27" s="46">
        <v>1</v>
      </c>
      <c r="K27" s="46">
        <v>0</v>
      </c>
      <c r="L27" s="46">
        <v>0</v>
      </c>
      <c r="M27" s="46">
        <v>0</v>
      </c>
      <c r="N27" s="46">
        <v>83</v>
      </c>
      <c r="O27" s="46">
        <v>11</v>
      </c>
      <c r="P27" s="46">
        <v>25</v>
      </c>
      <c r="Q27" s="46">
        <v>24</v>
      </c>
      <c r="R27" s="46">
        <v>23</v>
      </c>
      <c r="S27" s="46">
        <v>59</v>
      </c>
      <c r="T27" s="46">
        <v>19</v>
      </c>
      <c r="U27" s="46">
        <v>14</v>
      </c>
      <c r="V27" s="46">
        <v>21</v>
      </c>
      <c r="W27" s="46">
        <v>5</v>
      </c>
      <c r="X27" s="46">
        <v>3</v>
      </c>
      <c r="Y27" s="46">
        <v>1</v>
      </c>
      <c r="Z27" s="46">
        <v>0</v>
      </c>
      <c r="AA27" s="46">
        <v>0</v>
      </c>
      <c r="AB27" s="46">
        <v>2</v>
      </c>
      <c r="AC27" s="46">
        <v>26</v>
      </c>
      <c r="AD27" s="46">
        <v>5</v>
      </c>
      <c r="AE27" s="46">
        <v>6</v>
      </c>
      <c r="AF27" s="46">
        <v>4</v>
      </c>
      <c r="AG27" s="46">
        <v>11</v>
      </c>
      <c r="AH27" s="46">
        <v>310</v>
      </c>
      <c r="AI27" s="46">
        <v>43</v>
      </c>
      <c r="AJ27" s="46">
        <v>64</v>
      </c>
      <c r="AK27" s="46">
        <v>115</v>
      </c>
      <c r="AL27" s="46">
        <v>88</v>
      </c>
      <c r="AM27" s="46">
        <v>24</v>
      </c>
      <c r="AN27" s="46">
        <v>3</v>
      </c>
      <c r="AO27" s="46">
        <v>4</v>
      </c>
      <c r="AP27" s="46">
        <v>10</v>
      </c>
      <c r="AQ27" s="46">
        <v>7</v>
      </c>
      <c r="AR27" s="46">
        <v>1250</v>
      </c>
      <c r="AS27" s="46">
        <v>251</v>
      </c>
      <c r="AT27" s="46">
        <v>322</v>
      </c>
      <c r="AU27" s="46">
        <v>392</v>
      </c>
      <c r="AV27" s="46">
        <v>285</v>
      </c>
      <c r="AW27" s="46">
        <v>253</v>
      </c>
      <c r="AX27" s="46">
        <v>63</v>
      </c>
      <c r="AY27" s="46">
        <v>52</v>
      </c>
      <c r="AZ27" s="46">
        <v>76</v>
      </c>
      <c r="BA27" s="46">
        <v>62</v>
      </c>
      <c r="BB27" s="46">
        <v>182</v>
      </c>
      <c r="BC27" s="46">
        <v>22</v>
      </c>
      <c r="BD27" s="46">
        <v>30</v>
      </c>
      <c r="BE27" s="46">
        <v>55</v>
      </c>
      <c r="BF27" s="46">
        <v>75</v>
      </c>
      <c r="BG27" s="46">
        <v>6</v>
      </c>
      <c r="BH27" s="46">
        <v>1</v>
      </c>
      <c r="BI27" s="46">
        <v>0</v>
      </c>
      <c r="BJ27" s="46">
        <v>1</v>
      </c>
      <c r="BK27" s="46">
        <v>4</v>
      </c>
      <c r="BL27" s="46">
        <v>4</v>
      </c>
      <c r="BM27" s="46">
        <v>0</v>
      </c>
      <c r="BN27" s="46">
        <v>1</v>
      </c>
      <c r="BO27" s="46">
        <v>0</v>
      </c>
      <c r="BP27" s="46">
        <v>3</v>
      </c>
      <c r="BQ27" s="46">
        <v>688</v>
      </c>
      <c r="BR27" s="46">
        <v>113</v>
      </c>
      <c r="BS27" s="46">
        <v>174</v>
      </c>
      <c r="BT27" s="46">
        <v>211</v>
      </c>
      <c r="BU27" s="46">
        <v>190</v>
      </c>
      <c r="BV27" s="46">
        <v>2</v>
      </c>
      <c r="BW27" s="46">
        <v>0</v>
      </c>
      <c r="BX27" s="46">
        <v>1</v>
      </c>
      <c r="BY27" s="46">
        <v>0</v>
      </c>
      <c r="BZ27" s="46">
        <v>1</v>
      </c>
      <c r="CA27" s="46">
        <v>0</v>
      </c>
      <c r="CB27" s="46">
        <v>0</v>
      </c>
      <c r="CC27" s="46">
        <v>0</v>
      </c>
      <c r="CD27" s="46">
        <v>0</v>
      </c>
      <c r="CE27" s="46">
        <v>0</v>
      </c>
    </row>
    <row r="28" spans="3:83" ht="13.5" thickBot="1" x14ac:dyDescent="0.25">
      <c r="C28" s="27" t="s">
        <v>11</v>
      </c>
      <c r="D28" s="46">
        <v>557</v>
      </c>
      <c r="E28" s="46">
        <v>110</v>
      </c>
      <c r="F28" s="46">
        <v>135</v>
      </c>
      <c r="G28" s="46">
        <v>160</v>
      </c>
      <c r="H28" s="46">
        <v>152</v>
      </c>
      <c r="I28" s="46">
        <v>0</v>
      </c>
      <c r="J28" s="46">
        <v>0</v>
      </c>
      <c r="K28" s="46">
        <v>0</v>
      </c>
      <c r="L28" s="46">
        <v>0</v>
      </c>
      <c r="M28" s="46">
        <v>0</v>
      </c>
      <c r="N28" s="46">
        <v>10</v>
      </c>
      <c r="O28" s="46">
        <v>1</v>
      </c>
      <c r="P28" s="46">
        <v>2</v>
      </c>
      <c r="Q28" s="46">
        <v>6</v>
      </c>
      <c r="R28" s="46">
        <v>1</v>
      </c>
      <c r="S28" s="46">
        <v>16</v>
      </c>
      <c r="T28" s="46">
        <v>2</v>
      </c>
      <c r="U28" s="46">
        <v>5</v>
      </c>
      <c r="V28" s="46">
        <v>7</v>
      </c>
      <c r="W28" s="46">
        <v>2</v>
      </c>
      <c r="X28" s="46">
        <v>0</v>
      </c>
      <c r="Y28" s="46">
        <v>0</v>
      </c>
      <c r="Z28" s="46">
        <v>0</v>
      </c>
      <c r="AA28" s="46">
        <v>0</v>
      </c>
      <c r="AB28" s="46">
        <v>0</v>
      </c>
      <c r="AC28" s="46">
        <v>1</v>
      </c>
      <c r="AD28" s="46">
        <v>0</v>
      </c>
      <c r="AE28" s="46">
        <v>0</v>
      </c>
      <c r="AF28" s="46">
        <v>1</v>
      </c>
      <c r="AG28" s="46">
        <v>0</v>
      </c>
      <c r="AH28" s="46">
        <v>32</v>
      </c>
      <c r="AI28" s="46">
        <v>2</v>
      </c>
      <c r="AJ28" s="46">
        <v>9</v>
      </c>
      <c r="AK28" s="46">
        <v>14</v>
      </c>
      <c r="AL28" s="46">
        <v>7</v>
      </c>
      <c r="AM28" s="46">
        <v>8</v>
      </c>
      <c r="AN28" s="46">
        <v>0</v>
      </c>
      <c r="AO28" s="46">
        <v>3</v>
      </c>
      <c r="AP28" s="46">
        <v>2</v>
      </c>
      <c r="AQ28" s="46">
        <v>3</v>
      </c>
      <c r="AR28" s="46">
        <v>185</v>
      </c>
      <c r="AS28" s="46">
        <v>39</v>
      </c>
      <c r="AT28" s="46">
        <v>51</v>
      </c>
      <c r="AU28" s="46">
        <v>45</v>
      </c>
      <c r="AV28" s="46">
        <v>50</v>
      </c>
      <c r="AW28" s="46">
        <v>80</v>
      </c>
      <c r="AX28" s="46">
        <v>11</v>
      </c>
      <c r="AY28" s="46">
        <v>24</v>
      </c>
      <c r="AZ28" s="46">
        <v>25</v>
      </c>
      <c r="BA28" s="46">
        <v>20</v>
      </c>
      <c r="BB28" s="46">
        <v>131</v>
      </c>
      <c r="BC28" s="46">
        <v>30</v>
      </c>
      <c r="BD28" s="46">
        <v>26</v>
      </c>
      <c r="BE28" s="46">
        <v>35</v>
      </c>
      <c r="BF28" s="46">
        <v>40</v>
      </c>
      <c r="BG28" s="46">
        <v>17</v>
      </c>
      <c r="BH28" s="46">
        <v>4</v>
      </c>
      <c r="BI28" s="46">
        <v>2</v>
      </c>
      <c r="BJ28" s="46">
        <v>3</v>
      </c>
      <c r="BK28" s="46">
        <v>8</v>
      </c>
      <c r="BL28" s="46">
        <v>0</v>
      </c>
      <c r="BM28" s="46">
        <v>0</v>
      </c>
      <c r="BN28" s="46">
        <v>0</v>
      </c>
      <c r="BO28" s="46">
        <v>0</v>
      </c>
      <c r="BP28" s="46">
        <v>0</v>
      </c>
      <c r="BQ28" s="46">
        <v>74</v>
      </c>
      <c r="BR28" s="46">
        <v>21</v>
      </c>
      <c r="BS28" s="46">
        <v>11</v>
      </c>
      <c r="BT28" s="46">
        <v>21</v>
      </c>
      <c r="BU28" s="46">
        <v>21</v>
      </c>
      <c r="BV28" s="46">
        <v>3</v>
      </c>
      <c r="BW28" s="46">
        <v>0</v>
      </c>
      <c r="BX28" s="46">
        <v>2</v>
      </c>
      <c r="BY28" s="46">
        <v>1</v>
      </c>
      <c r="BZ28" s="46">
        <v>0</v>
      </c>
      <c r="CA28" s="46">
        <v>0</v>
      </c>
      <c r="CB28" s="46">
        <v>0</v>
      </c>
      <c r="CC28" s="46">
        <v>0</v>
      </c>
      <c r="CD28" s="46">
        <v>0</v>
      </c>
      <c r="CE28" s="46">
        <v>0</v>
      </c>
    </row>
    <row r="29" spans="3:83" ht="13.5" thickBot="1" x14ac:dyDescent="0.25">
      <c r="C29" s="27" t="s">
        <v>12</v>
      </c>
      <c r="D29" s="46">
        <v>699</v>
      </c>
      <c r="E29" s="46">
        <v>91</v>
      </c>
      <c r="F29" s="46">
        <v>163</v>
      </c>
      <c r="G29" s="46">
        <v>202</v>
      </c>
      <c r="H29" s="46">
        <v>243</v>
      </c>
      <c r="I29" s="46">
        <v>7</v>
      </c>
      <c r="J29" s="46">
        <v>0</v>
      </c>
      <c r="K29" s="46">
        <v>4</v>
      </c>
      <c r="L29" s="46">
        <v>1</v>
      </c>
      <c r="M29" s="46">
        <v>2</v>
      </c>
      <c r="N29" s="46">
        <v>17</v>
      </c>
      <c r="O29" s="46">
        <v>3</v>
      </c>
      <c r="P29" s="46">
        <v>2</v>
      </c>
      <c r="Q29" s="46">
        <v>7</v>
      </c>
      <c r="R29" s="46">
        <v>5</v>
      </c>
      <c r="S29" s="46">
        <v>2</v>
      </c>
      <c r="T29" s="46">
        <v>1</v>
      </c>
      <c r="U29" s="46">
        <v>0</v>
      </c>
      <c r="V29" s="46">
        <v>0</v>
      </c>
      <c r="W29" s="46">
        <v>1</v>
      </c>
      <c r="X29" s="46">
        <v>4</v>
      </c>
      <c r="Y29" s="46">
        <v>0</v>
      </c>
      <c r="Z29" s="46">
        <v>2</v>
      </c>
      <c r="AA29" s="46">
        <v>0</v>
      </c>
      <c r="AB29" s="46">
        <v>2</v>
      </c>
      <c r="AC29" s="46">
        <v>3</v>
      </c>
      <c r="AD29" s="46">
        <v>0</v>
      </c>
      <c r="AE29" s="46">
        <v>0</v>
      </c>
      <c r="AF29" s="46">
        <v>1</v>
      </c>
      <c r="AG29" s="46">
        <v>2</v>
      </c>
      <c r="AH29" s="46">
        <v>83</v>
      </c>
      <c r="AI29" s="46">
        <v>8</v>
      </c>
      <c r="AJ29" s="46">
        <v>18</v>
      </c>
      <c r="AK29" s="46">
        <v>29</v>
      </c>
      <c r="AL29" s="46">
        <v>28</v>
      </c>
      <c r="AM29" s="46">
        <v>19</v>
      </c>
      <c r="AN29" s="46">
        <v>2</v>
      </c>
      <c r="AO29" s="46">
        <v>2</v>
      </c>
      <c r="AP29" s="46">
        <v>9</v>
      </c>
      <c r="AQ29" s="46">
        <v>6</v>
      </c>
      <c r="AR29" s="46">
        <v>376</v>
      </c>
      <c r="AS29" s="46">
        <v>52</v>
      </c>
      <c r="AT29" s="46">
        <v>91</v>
      </c>
      <c r="AU29" s="46">
        <v>109</v>
      </c>
      <c r="AV29" s="46">
        <v>124</v>
      </c>
      <c r="AW29" s="46">
        <v>42</v>
      </c>
      <c r="AX29" s="46">
        <v>7</v>
      </c>
      <c r="AY29" s="46">
        <v>10</v>
      </c>
      <c r="AZ29" s="46">
        <v>12</v>
      </c>
      <c r="BA29" s="46">
        <v>13</v>
      </c>
      <c r="BB29" s="46">
        <v>11</v>
      </c>
      <c r="BC29" s="46">
        <v>0</v>
      </c>
      <c r="BD29" s="46">
        <v>0</v>
      </c>
      <c r="BE29" s="46">
        <v>5</v>
      </c>
      <c r="BF29" s="46">
        <v>6</v>
      </c>
      <c r="BG29" s="46">
        <v>3</v>
      </c>
      <c r="BH29" s="46">
        <v>0</v>
      </c>
      <c r="BI29" s="46">
        <v>0</v>
      </c>
      <c r="BJ29" s="46">
        <v>1</v>
      </c>
      <c r="BK29" s="46">
        <v>2</v>
      </c>
      <c r="BL29" s="46">
        <v>2</v>
      </c>
      <c r="BM29" s="46">
        <v>0</v>
      </c>
      <c r="BN29" s="46">
        <v>0</v>
      </c>
      <c r="BO29" s="46">
        <v>1</v>
      </c>
      <c r="BP29" s="46">
        <v>1</v>
      </c>
      <c r="BQ29" s="46">
        <v>103</v>
      </c>
      <c r="BR29" s="46">
        <v>14</v>
      </c>
      <c r="BS29" s="46">
        <v>27</v>
      </c>
      <c r="BT29" s="46">
        <v>22</v>
      </c>
      <c r="BU29" s="46">
        <v>40</v>
      </c>
      <c r="BV29" s="46">
        <v>27</v>
      </c>
      <c r="BW29" s="46">
        <v>4</v>
      </c>
      <c r="BX29" s="46">
        <v>7</v>
      </c>
      <c r="BY29" s="46">
        <v>5</v>
      </c>
      <c r="BZ29" s="46">
        <v>11</v>
      </c>
      <c r="CA29" s="46">
        <v>0</v>
      </c>
      <c r="CB29" s="46">
        <v>0</v>
      </c>
      <c r="CC29" s="46">
        <v>0</v>
      </c>
      <c r="CD29" s="46">
        <v>0</v>
      </c>
      <c r="CE29" s="46">
        <v>0</v>
      </c>
    </row>
    <row r="30" spans="3:83" ht="13.5" thickBot="1" x14ac:dyDescent="0.25">
      <c r="C30" s="27" t="s">
        <v>39</v>
      </c>
      <c r="D30" s="46">
        <v>2211</v>
      </c>
      <c r="E30" s="46">
        <v>323</v>
      </c>
      <c r="F30" s="46">
        <v>512</v>
      </c>
      <c r="G30" s="46">
        <v>662</v>
      </c>
      <c r="H30" s="46">
        <v>714</v>
      </c>
      <c r="I30" s="46">
        <v>7</v>
      </c>
      <c r="J30" s="46">
        <v>2</v>
      </c>
      <c r="K30" s="46">
        <v>1</v>
      </c>
      <c r="L30" s="46">
        <v>3</v>
      </c>
      <c r="M30" s="46">
        <v>1</v>
      </c>
      <c r="N30" s="46">
        <v>16</v>
      </c>
      <c r="O30" s="46">
        <v>2</v>
      </c>
      <c r="P30" s="46">
        <v>3</v>
      </c>
      <c r="Q30" s="46">
        <v>6</v>
      </c>
      <c r="R30" s="46">
        <v>5</v>
      </c>
      <c r="S30" s="46">
        <v>10</v>
      </c>
      <c r="T30" s="46">
        <v>1</v>
      </c>
      <c r="U30" s="46">
        <v>2</v>
      </c>
      <c r="V30" s="46">
        <v>3</v>
      </c>
      <c r="W30" s="46">
        <v>4</v>
      </c>
      <c r="X30" s="46">
        <v>3</v>
      </c>
      <c r="Y30" s="46">
        <v>0</v>
      </c>
      <c r="Z30" s="46">
        <v>0</v>
      </c>
      <c r="AA30" s="46">
        <v>1</v>
      </c>
      <c r="AB30" s="46">
        <v>2</v>
      </c>
      <c r="AC30" s="46">
        <v>57</v>
      </c>
      <c r="AD30" s="46">
        <v>5</v>
      </c>
      <c r="AE30" s="46">
        <v>11</v>
      </c>
      <c r="AF30" s="46">
        <v>23</v>
      </c>
      <c r="AG30" s="46">
        <v>18</v>
      </c>
      <c r="AH30" s="46">
        <v>356</v>
      </c>
      <c r="AI30" s="46">
        <v>61</v>
      </c>
      <c r="AJ30" s="46">
        <v>81</v>
      </c>
      <c r="AK30" s="46">
        <v>122</v>
      </c>
      <c r="AL30" s="46">
        <v>92</v>
      </c>
      <c r="AM30" s="46">
        <v>14</v>
      </c>
      <c r="AN30" s="46">
        <v>0</v>
      </c>
      <c r="AO30" s="46">
        <v>2</v>
      </c>
      <c r="AP30" s="46">
        <v>8</v>
      </c>
      <c r="AQ30" s="46">
        <v>4</v>
      </c>
      <c r="AR30" s="46">
        <v>1030</v>
      </c>
      <c r="AS30" s="46">
        <v>167</v>
      </c>
      <c r="AT30" s="46">
        <v>266</v>
      </c>
      <c r="AU30" s="46">
        <v>286</v>
      </c>
      <c r="AV30" s="46">
        <v>311</v>
      </c>
      <c r="AW30" s="46">
        <v>45</v>
      </c>
      <c r="AX30" s="46">
        <v>4</v>
      </c>
      <c r="AY30" s="46">
        <v>7</v>
      </c>
      <c r="AZ30" s="46">
        <v>20</v>
      </c>
      <c r="BA30" s="46">
        <v>14</v>
      </c>
      <c r="BB30" s="46">
        <v>101</v>
      </c>
      <c r="BC30" s="46">
        <v>14</v>
      </c>
      <c r="BD30" s="46">
        <v>16</v>
      </c>
      <c r="BE30" s="46">
        <v>26</v>
      </c>
      <c r="BF30" s="46">
        <v>45</v>
      </c>
      <c r="BG30" s="46">
        <v>65</v>
      </c>
      <c r="BH30" s="46">
        <v>1</v>
      </c>
      <c r="BI30" s="46">
        <v>6</v>
      </c>
      <c r="BJ30" s="46">
        <v>16</v>
      </c>
      <c r="BK30" s="46">
        <v>42</v>
      </c>
      <c r="BL30" s="46">
        <v>0</v>
      </c>
      <c r="BM30" s="46">
        <v>0</v>
      </c>
      <c r="BN30" s="46">
        <v>0</v>
      </c>
      <c r="BO30" s="46">
        <v>0</v>
      </c>
      <c r="BP30" s="46">
        <v>0</v>
      </c>
      <c r="BQ30" s="46">
        <v>504</v>
      </c>
      <c r="BR30" s="46">
        <v>66</v>
      </c>
      <c r="BS30" s="46">
        <v>117</v>
      </c>
      <c r="BT30" s="46">
        <v>148</v>
      </c>
      <c r="BU30" s="46">
        <v>173</v>
      </c>
      <c r="BV30" s="46">
        <v>2</v>
      </c>
      <c r="BW30" s="46">
        <v>0</v>
      </c>
      <c r="BX30" s="46">
        <v>0</v>
      </c>
      <c r="BY30" s="46">
        <v>0</v>
      </c>
      <c r="BZ30" s="46">
        <v>2</v>
      </c>
      <c r="CA30" s="46">
        <v>1</v>
      </c>
      <c r="CB30" s="46">
        <v>0</v>
      </c>
      <c r="CC30" s="46">
        <v>0</v>
      </c>
      <c r="CD30" s="46">
        <v>0</v>
      </c>
      <c r="CE30" s="46">
        <v>1</v>
      </c>
    </row>
    <row r="31" spans="3:83" ht="13.5" thickBot="1" x14ac:dyDescent="0.25">
      <c r="C31" s="27" t="s">
        <v>40</v>
      </c>
      <c r="D31" s="46">
        <v>831</v>
      </c>
      <c r="E31" s="46">
        <v>134</v>
      </c>
      <c r="F31" s="46">
        <v>209</v>
      </c>
      <c r="G31" s="46">
        <v>236</v>
      </c>
      <c r="H31" s="46">
        <v>252</v>
      </c>
      <c r="I31" s="46">
        <v>0</v>
      </c>
      <c r="J31" s="46">
        <v>0</v>
      </c>
      <c r="K31" s="46">
        <v>0</v>
      </c>
      <c r="L31" s="46">
        <v>0</v>
      </c>
      <c r="M31" s="46">
        <v>0</v>
      </c>
      <c r="N31" s="46">
        <v>25</v>
      </c>
      <c r="O31" s="46">
        <v>3</v>
      </c>
      <c r="P31" s="46">
        <v>2</v>
      </c>
      <c r="Q31" s="46">
        <v>10</v>
      </c>
      <c r="R31" s="46">
        <v>10</v>
      </c>
      <c r="S31" s="46">
        <v>27</v>
      </c>
      <c r="T31" s="46">
        <v>4</v>
      </c>
      <c r="U31" s="46">
        <v>10</v>
      </c>
      <c r="V31" s="46">
        <v>9</v>
      </c>
      <c r="W31" s="46">
        <v>4</v>
      </c>
      <c r="X31" s="46">
        <v>12</v>
      </c>
      <c r="Y31" s="46">
        <v>1</v>
      </c>
      <c r="Z31" s="46">
        <v>1</v>
      </c>
      <c r="AA31" s="46">
        <v>5</v>
      </c>
      <c r="AB31" s="46">
        <v>5</v>
      </c>
      <c r="AC31" s="46">
        <v>14</v>
      </c>
      <c r="AD31" s="46">
        <v>2</v>
      </c>
      <c r="AE31" s="46">
        <v>2</v>
      </c>
      <c r="AF31" s="46">
        <v>5</v>
      </c>
      <c r="AG31" s="46">
        <v>5</v>
      </c>
      <c r="AH31" s="46">
        <v>150</v>
      </c>
      <c r="AI31" s="46">
        <v>36</v>
      </c>
      <c r="AJ31" s="46">
        <v>40</v>
      </c>
      <c r="AK31" s="46">
        <v>43</v>
      </c>
      <c r="AL31" s="46">
        <v>31</v>
      </c>
      <c r="AM31" s="46">
        <v>14</v>
      </c>
      <c r="AN31" s="46">
        <v>3</v>
      </c>
      <c r="AO31" s="46">
        <v>3</v>
      </c>
      <c r="AP31" s="46">
        <v>1</v>
      </c>
      <c r="AQ31" s="46">
        <v>7</v>
      </c>
      <c r="AR31" s="46">
        <v>298</v>
      </c>
      <c r="AS31" s="46">
        <v>54</v>
      </c>
      <c r="AT31" s="46">
        <v>91</v>
      </c>
      <c r="AU31" s="46">
        <v>76</v>
      </c>
      <c r="AV31" s="46">
        <v>77</v>
      </c>
      <c r="AW31" s="46">
        <v>45</v>
      </c>
      <c r="AX31" s="46">
        <v>12</v>
      </c>
      <c r="AY31" s="46">
        <v>4</v>
      </c>
      <c r="AZ31" s="46">
        <v>12</v>
      </c>
      <c r="BA31" s="46">
        <v>17</v>
      </c>
      <c r="BB31" s="46">
        <v>26</v>
      </c>
      <c r="BC31" s="46">
        <v>1</v>
      </c>
      <c r="BD31" s="46">
        <v>7</v>
      </c>
      <c r="BE31" s="46">
        <v>5</v>
      </c>
      <c r="BF31" s="46">
        <v>13</v>
      </c>
      <c r="BG31" s="46">
        <v>16</v>
      </c>
      <c r="BH31" s="46">
        <v>0</v>
      </c>
      <c r="BI31" s="46">
        <v>5</v>
      </c>
      <c r="BJ31" s="46">
        <v>3</v>
      </c>
      <c r="BK31" s="46">
        <v>8</v>
      </c>
      <c r="BL31" s="46">
        <v>0</v>
      </c>
      <c r="BM31" s="46">
        <v>0</v>
      </c>
      <c r="BN31" s="46">
        <v>0</v>
      </c>
      <c r="BO31" s="46">
        <v>0</v>
      </c>
      <c r="BP31" s="46">
        <v>0</v>
      </c>
      <c r="BQ31" s="46">
        <v>203</v>
      </c>
      <c r="BR31" s="46">
        <v>18</v>
      </c>
      <c r="BS31" s="46">
        <v>44</v>
      </c>
      <c r="BT31" s="46">
        <v>67</v>
      </c>
      <c r="BU31" s="46">
        <v>74</v>
      </c>
      <c r="BV31" s="46">
        <v>0</v>
      </c>
      <c r="BW31" s="46">
        <v>0</v>
      </c>
      <c r="BX31" s="46">
        <v>0</v>
      </c>
      <c r="BY31" s="46">
        <v>0</v>
      </c>
      <c r="BZ31" s="46">
        <v>0</v>
      </c>
      <c r="CA31" s="46">
        <v>1</v>
      </c>
      <c r="CB31" s="46">
        <v>0</v>
      </c>
      <c r="CC31" s="46">
        <v>0</v>
      </c>
      <c r="CD31" s="46">
        <v>0</v>
      </c>
      <c r="CE31" s="46">
        <v>1</v>
      </c>
    </row>
    <row r="32" spans="3:83" ht="13.5" thickBot="1" x14ac:dyDescent="0.25">
      <c r="C32" s="27" t="s">
        <v>41</v>
      </c>
      <c r="D32" s="46">
        <v>283</v>
      </c>
      <c r="E32" s="46">
        <v>50</v>
      </c>
      <c r="F32" s="46">
        <v>45</v>
      </c>
      <c r="G32" s="46">
        <v>80</v>
      </c>
      <c r="H32" s="46">
        <v>108</v>
      </c>
      <c r="I32" s="46">
        <v>13</v>
      </c>
      <c r="J32" s="46">
        <v>1</v>
      </c>
      <c r="K32" s="46">
        <v>3</v>
      </c>
      <c r="L32" s="46">
        <v>5</v>
      </c>
      <c r="M32" s="46">
        <v>4</v>
      </c>
      <c r="N32" s="46">
        <v>3</v>
      </c>
      <c r="O32" s="46">
        <v>0</v>
      </c>
      <c r="P32" s="46">
        <v>0</v>
      </c>
      <c r="Q32" s="46">
        <v>1</v>
      </c>
      <c r="R32" s="46">
        <v>2</v>
      </c>
      <c r="S32" s="46">
        <v>3</v>
      </c>
      <c r="T32" s="46">
        <v>2</v>
      </c>
      <c r="U32" s="46">
        <v>0</v>
      </c>
      <c r="V32" s="46">
        <v>1</v>
      </c>
      <c r="W32" s="46">
        <v>0</v>
      </c>
      <c r="X32" s="46">
        <v>0</v>
      </c>
      <c r="Y32" s="46">
        <v>0</v>
      </c>
      <c r="Z32" s="46">
        <v>0</v>
      </c>
      <c r="AA32" s="46">
        <v>0</v>
      </c>
      <c r="AB32" s="46">
        <v>0</v>
      </c>
      <c r="AC32" s="46">
        <v>4</v>
      </c>
      <c r="AD32" s="46">
        <v>0</v>
      </c>
      <c r="AE32" s="46">
        <v>2</v>
      </c>
      <c r="AF32" s="46">
        <v>1</v>
      </c>
      <c r="AG32" s="46">
        <v>1</v>
      </c>
      <c r="AH32" s="46">
        <v>16</v>
      </c>
      <c r="AI32" s="46">
        <v>1</v>
      </c>
      <c r="AJ32" s="46">
        <v>2</v>
      </c>
      <c r="AK32" s="46">
        <v>4</v>
      </c>
      <c r="AL32" s="46">
        <v>9</v>
      </c>
      <c r="AM32" s="46">
        <v>0</v>
      </c>
      <c r="AN32" s="46">
        <v>0</v>
      </c>
      <c r="AO32" s="46">
        <v>0</v>
      </c>
      <c r="AP32" s="46">
        <v>0</v>
      </c>
      <c r="AQ32" s="46">
        <v>0</v>
      </c>
      <c r="AR32" s="46">
        <v>55</v>
      </c>
      <c r="AS32" s="46">
        <v>9</v>
      </c>
      <c r="AT32" s="46">
        <v>8</v>
      </c>
      <c r="AU32" s="46">
        <v>20</v>
      </c>
      <c r="AV32" s="46">
        <v>18</v>
      </c>
      <c r="AW32" s="46">
        <v>26</v>
      </c>
      <c r="AX32" s="46">
        <v>6</v>
      </c>
      <c r="AY32" s="46">
        <v>8</v>
      </c>
      <c r="AZ32" s="46">
        <v>4</v>
      </c>
      <c r="BA32" s="46">
        <v>8</v>
      </c>
      <c r="BB32" s="46">
        <v>81</v>
      </c>
      <c r="BC32" s="46">
        <v>19</v>
      </c>
      <c r="BD32" s="46">
        <v>8</v>
      </c>
      <c r="BE32" s="46">
        <v>23</v>
      </c>
      <c r="BF32" s="46">
        <v>31</v>
      </c>
      <c r="BG32" s="46">
        <v>6</v>
      </c>
      <c r="BH32" s="46">
        <v>0</v>
      </c>
      <c r="BI32" s="46">
        <v>1</v>
      </c>
      <c r="BJ32" s="46">
        <v>3</v>
      </c>
      <c r="BK32" s="46">
        <v>2</v>
      </c>
      <c r="BL32" s="46">
        <v>0</v>
      </c>
      <c r="BM32" s="46">
        <v>0</v>
      </c>
      <c r="BN32" s="46">
        <v>0</v>
      </c>
      <c r="BO32" s="46">
        <v>0</v>
      </c>
      <c r="BP32" s="46">
        <v>0</v>
      </c>
      <c r="BQ32" s="46">
        <v>73</v>
      </c>
      <c r="BR32" s="46">
        <v>12</v>
      </c>
      <c r="BS32" s="46">
        <v>12</v>
      </c>
      <c r="BT32" s="46">
        <v>18</v>
      </c>
      <c r="BU32" s="46">
        <v>31</v>
      </c>
      <c r="BV32" s="46">
        <v>3</v>
      </c>
      <c r="BW32" s="46">
        <v>0</v>
      </c>
      <c r="BX32" s="46">
        <v>1</v>
      </c>
      <c r="BY32" s="46">
        <v>0</v>
      </c>
      <c r="BZ32" s="46">
        <v>2</v>
      </c>
      <c r="CA32" s="46">
        <v>0</v>
      </c>
      <c r="CB32" s="46">
        <v>0</v>
      </c>
      <c r="CC32" s="46">
        <v>0</v>
      </c>
      <c r="CD32" s="46">
        <v>0</v>
      </c>
      <c r="CE32" s="46">
        <v>0</v>
      </c>
    </row>
    <row r="33" spans="3:83" ht="13.5" thickBot="1" x14ac:dyDescent="0.25">
      <c r="C33" s="27" t="s">
        <v>13</v>
      </c>
      <c r="D33" s="46">
        <v>821</v>
      </c>
      <c r="E33" s="46">
        <v>95</v>
      </c>
      <c r="F33" s="46">
        <v>184</v>
      </c>
      <c r="G33" s="46">
        <v>224</v>
      </c>
      <c r="H33" s="46">
        <v>318</v>
      </c>
      <c r="I33" s="46">
        <v>32</v>
      </c>
      <c r="J33" s="46">
        <v>0</v>
      </c>
      <c r="K33" s="46">
        <v>12</v>
      </c>
      <c r="L33" s="46">
        <v>5</v>
      </c>
      <c r="M33" s="46">
        <v>15</v>
      </c>
      <c r="N33" s="46">
        <v>10</v>
      </c>
      <c r="O33" s="46">
        <v>1</v>
      </c>
      <c r="P33" s="46">
        <v>3</v>
      </c>
      <c r="Q33" s="46">
        <v>3</v>
      </c>
      <c r="R33" s="46">
        <v>3</v>
      </c>
      <c r="S33" s="46">
        <v>13</v>
      </c>
      <c r="T33" s="46">
        <v>0</v>
      </c>
      <c r="U33" s="46">
        <v>2</v>
      </c>
      <c r="V33" s="46">
        <v>9</v>
      </c>
      <c r="W33" s="46">
        <v>2</v>
      </c>
      <c r="X33" s="46">
        <v>5</v>
      </c>
      <c r="Y33" s="46">
        <v>2</v>
      </c>
      <c r="Z33" s="46">
        <v>0</v>
      </c>
      <c r="AA33" s="46">
        <v>1</v>
      </c>
      <c r="AB33" s="46">
        <v>2</v>
      </c>
      <c r="AC33" s="46">
        <v>5</v>
      </c>
      <c r="AD33" s="46">
        <v>0</v>
      </c>
      <c r="AE33" s="46">
        <v>0</v>
      </c>
      <c r="AF33" s="46">
        <v>2</v>
      </c>
      <c r="AG33" s="46">
        <v>3</v>
      </c>
      <c r="AH33" s="46">
        <v>79</v>
      </c>
      <c r="AI33" s="46">
        <v>11</v>
      </c>
      <c r="AJ33" s="46">
        <v>13</v>
      </c>
      <c r="AK33" s="46">
        <v>24</v>
      </c>
      <c r="AL33" s="46">
        <v>31</v>
      </c>
      <c r="AM33" s="46">
        <v>56</v>
      </c>
      <c r="AN33" s="46">
        <v>8</v>
      </c>
      <c r="AO33" s="46">
        <v>9</v>
      </c>
      <c r="AP33" s="46">
        <v>13</v>
      </c>
      <c r="AQ33" s="46">
        <v>26</v>
      </c>
      <c r="AR33" s="46">
        <v>321</v>
      </c>
      <c r="AS33" s="46">
        <v>40</v>
      </c>
      <c r="AT33" s="46">
        <v>71</v>
      </c>
      <c r="AU33" s="46">
        <v>97</v>
      </c>
      <c r="AV33" s="46">
        <v>113</v>
      </c>
      <c r="AW33" s="46">
        <v>68</v>
      </c>
      <c r="AX33" s="46">
        <v>12</v>
      </c>
      <c r="AY33" s="46">
        <v>24</v>
      </c>
      <c r="AZ33" s="46">
        <v>22</v>
      </c>
      <c r="BA33" s="46">
        <v>10</v>
      </c>
      <c r="BB33" s="46">
        <v>106</v>
      </c>
      <c r="BC33" s="46">
        <v>9</v>
      </c>
      <c r="BD33" s="46">
        <v>24</v>
      </c>
      <c r="BE33" s="46">
        <v>24</v>
      </c>
      <c r="BF33" s="46">
        <v>49</v>
      </c>
      <c r="BG33" s="46">
        <v>32</v>
      </c>
      <c r="BH33" s="46">
        <v>1</v>
      </c>
      <c r="BI33" s="46">
        <v>6</v>
      </c>
      <c r="BJ33" s="46">
        <v>4</v>
      </c>
      <c r="BK33" s="46">
        <v>21</v>
      </c>
      <c r="BL33" s="46">
        <v>0</v>
      </c>
      <c r="BM33" s="46">
        <v>0</v>
      </c>
      <c r="BN33" s="46">
        <v>0</v>
      </c>
      <c r="BO33" s="46">
        <v>0</v>
      </c>
      <c r="BP33" s="46">
        <v>0</v>
      </c>
      <c r="BQ33" s="46">
        <v>87</v>
      </c>
      <c r="BR33" s="46">
        <v>10</v>
      </c>
      <c r="BS33" s="46">
        <v>19</v>
      </c>
      <c r="BT33" s="46">
        <v>18</v>
      </c>
      <c r="BU33" s="46">
        <v>40</v>
      </c>
      <c r="BV33" s="46">
        <v>7</v>
      </c>
      <c r="BW33" s="46">
        <v>1</v>
      </c>
      <c r="BX33" s="46">
        <v>1</v>
      </c>
      <c r="BY33" s="46">
        <v>2</v>
      </c>
      <c r="BZ33" s="46">
        <v>3</v>
      </c>
      <c r="CA33" s="46">
        <v>0</v>
      </c>
      <c r="CB33" s="46">
        <v>0</v>
      </c>
      <c r="CC33" s="46">
        <v>0</v>
      </c>
      <c r="CD33" s="46">
        <v>0</v>
      </c>
      <c r="CE33" s="46">
        <v>0</v>
      </c>
    </row>
    <row r="34" spans="3:83" ht="13.5" thickBot="1" x14ac:dyDescent="0.25">
      <c r="C34" s="27" t="s">
        <v>42</v>
      </c>
      <c r="D34" s="46">
        <v>200</v>
      </c>
      <c r="E34" s="46">
        <v>36</v>
      </c>
      <c r="F34" s="46">
        <v>68</v>
      </c>
      <c r="G34" s="46">
        <v>48</v>
      </c>
      <c r="H34" s="46">
        <v>48</v>
      </c>
      <c r="I34" s="46">
        <v>0</v>
      </c>
      <c r="J34" s="46">
        <v>0</v>
      </c>
      <c r="K34" s="46">
        <v>0</v>
      </c>
      <c r="L34" s="46">
        <v>0</v>
      </c>
      <c r="M34" s="46">
        <v>0</v>
      </c>
      <c r="N34" s="46">
        <v>3</v>
      </c>
      <c r="O34" s="46">
        <v>0</v>
      </c>
      <c r="P34" s="46">
        <v>0</v>
      </c>
      <c r="Q34" s="46">
        <v>1</v>
      </c>
      <c r="R34" s="46">
        <v>2</v>
      </c>
      <c r="S34" s="46">
        <v>0</v>
      </c>
      <c r="T34" s="46">
        <v>0</v>
      </c>
      <c r="U34" s="46">
        <v>0</v>
      </c>
      <c r="V34" s="46">
        <v>0</v>
      </c>
      <c r="W34" s="46">
        <v>0</v>
      </c>
      <c r="X34" s="46">
        <v>1</v>
      </c>
      <c r="Y34" s="46">
        <v>0</v>
      </c>
      <c r="Z34" s="46">
        <v>0</v>
      </c>
      <c r="AA34" s="46">
        <v>0</v>
      </c>
      <c r="AB34" s="46">
        <v>1</v>
      </c>
      <c r="AC34" s="46">
        <v>0</v>
      </c>
      <c r="AD34" s="46">
        <v>0</v>
      </c>
      <c r="AE34" s="46">
        <v>0</v>
      </c>
      <c r="AF34" s="46">
        <v>0</v>
      </c>
      <c r="AG34" s="46">
        <v>0</v>
      </c>
      <c r="AH34" s="46">
        <v>12</v>
      </c>
      <c r="AI34" s="46">
        <v>3</v>
      </c>
      <c r="AJ34" s="46">
        <v>4</v>
      </c>
      <c r="AK34" s="46">
        <v>2</v>
      </c>
      <c r="AL34" s="46">
        <v>3</v>
      </c>
      <c r="AM34" s="46">
        <v>1</v>
      </c>
      <c r="AN34" s="46">
        <v>0</v>
      </c>
      <c r="AO34" s="46">
        <v>1</v>
      </c>
      <c r="AP34" s="46">
        <v>0</v>
      </c>
      <c r="AQ34" s="46">
        <v>0</v>
      </c>
      <c r="AR34" s="46">
        <v>40</v>
      </c>
      <c r="AS34" s="46">
        <v>4</v>
      </c>
      <c r="AT34" s="46">
        <v>13</v>
      </c>
      <c r="AU34" s="46">
        <v>15</v>
      </c>
      <c r="AV34" s="46">
        <v>8</v>
      </c>
      <c r="AW34" s="46">
        <v>68</v>
      </c>
      <c r="AX34" s="46">
        <v>18</v>
      </c>
      <c r="AY34" s="46">
        <v>23</v>
      </c>
      <c r="AZ34" s="46">
        <v>12</v>
      </c>
      <c r="BA34" s="46">
        <v>15</v>
      </c>
      <c r="BB34" s="46">
        <v>23</v>
      </c>
      <c r="BC34" s="46">
        <v>1</v>
      </c>
      <c r="BD34" s="46">
        <v>12</v>
      </c>
      <c r="BE34" s="46">
        <v>5</v>
      </c>
      <c r="BF34" s="46">
        <v>5</v>
      </c>
      <c r="BG34" s="46">
        <v>1</v>
      </c>
      <c r="BH34" s="46">
        <v>0</v>
      </c>
      <c r="BI34" s="46">
        <v>1</v>
      </c>
      <c r="BJ34" s="46">
        <v>0</v>
      </c>
      <c r="BK34" s="46">
        <v>0</v>
      </c>
      <c r="BL34" s="46">
        <v>0</v>
      </c>
      <c r="BM34" s="46">
        <v>0</v>
      </c>
      <c r="BN34" s="46">
        <v>0</v>
      </c>
      <c r="BO34" s="46">
        <v>0</v>
      </c>
      <c r="BP34" s="46">
        <v>0</v>
      </c>
      <c r="BQ34" s="46">
        <v>50</v>
      </c>
      <c r="BR34" s="46">
        <v>10</v>
      </c>
      <c r="BS34" s="46">
        <v>14</v>
      </c>
      <c r="BT34" s="46">
        <v>13</v>
      </c>
      <c r="BU34" s="46">
        <v>13</v>
      </c>
      <c r="BV34" s="46">
        <v>1</v>
      </c>
      <c r="BW34" s="46">
        <v>0</v>
      </c>
      <c r="BX34" s="46">
        <v>0</v>
      </c>
      <c r="BY34" s="46">
        <v>0</v>
      </c>
      <c r="BZ34" s="46">
        <v>1</v>
      </c>
      <c r="CA34" s="46">
        <v>0</v>
      </c>
      <c r="CB34" s="46">
        <v>0</v>
      </c>
      <c r="CC34" s="46">
        <v>0</v>
      </c>
      <c r="CD34" s="46">
        <v>0</v>
      </c>
      <c r="CE34" s="46">
        <v>0</v>
      </c>
    </row>
    <row r="35" spans="3:83" ht="13.5" thickBot="1" x14ac:dyDescent="0.25">
      <c r="C35" s="27" t="s">
        <v>14</v>
      </c>
      <c r="D35" s="46">
        <v>309</v>
      </c>
      <c r="E35" s="46">
        <v>27</v>
      </c>
      <c r="F35" s="46">
        <v>60</v>
      </c>
      <c r="G35" s="46">
        <v>75</v>
      </c>
      <c r="H35" s="46">
        <v>147</v>
      </c>
      <c r="I35" s="46">
        <v>0</v>
      </c>
      <c r="J35" s="46">
        <v>0</v>
      </c>
      <c r="K35" s="46">
        <v>0</v>
      </c>
      <c r="L35" s="46">
        <v>0</v>
      </c>
      <c r="M35" s="46">
        <v>0</v>
      </c>
      <c r="N35" s="46">
        <v>21</v>
      </c>
      <c r="O35" s="46">
        <v>1</v>
      </c>
      <c r="P35" s="46">
        <v>3</v>
      </c>
      <c r="Q35" s="46">
        <v>2</v>
      </c>
      <c r="R35" s="46">
        <v>15</v>
      </c>
      <c r="S35" s="46">
        <v>1</v>
      </c>
      <c r="T35" s="46">
        <v>0</v>
      </c>
      <c r="U35" s="46">
        <v>0</v>
      </c>
      <c r="V35" s="46">
        <v>1</v>
      </c>
      <c r="W35" s="46">
        <v>0</v>
      </c>
      <c r="X35" s="46">
        <v>0</v>
      </c>
      <c r="Y35" s="46">
        <v>0</v>
      </c>
      <c r="Z35" s="46">
        <v>0</v>
      </c>
      <c r="AA35" s="46">
        <v>0</v>
      </c>
      <c r="AB35" s="46">
        <v>0</v>
      </c>
      <c r="AC35" s="46">
        <v>43</v>
      </c>
      <c r="AD35" s="46">
        <v>0</v>
      </c>
      <c r="AE35" s="46">
        <v>9</v>
      </c>
      <c r="AF35" s="46">
        <v>13</v>
      </c>
      <c r="AG35" s="46">
        <v>21</v>
      </c>
      <c r="AH35" s="46">
        <v>5</v>
      </c>
      <c r="AI35" s="46">
        <v>0</v>
      </c>
      <c r="AJ35" s="46">
        <v>2</v>
      </c>
      <c r="AK35" s="46">
        <v>2</v>
      </c>
      <c r="AL35" s="46">
        <v>1</v>
      </c>
      <c r="AM35" s="46">
        <v>0</v>
      </c>
      <c r="AN35" s="46">
        <v>0</v>
      </c>
      <c r="AO35" s="46">
        <v>0</v>
      </c>
      <c r="AP35" s="46">
        <v>0</v>
      </c>
      <c r="AQ35" s="46">
        <v>0</v>
      </c>
      <c r="AR35" s="46">
        <v>168</v>
      </c>
      <c r="AS35" s="46">
        <v>18</v>
      </c>
      <c r="AT35" s="46">
        <v>35</v>
      </c>
      <c r="AU35" s="46">
        <v>46</v>
      </c>
      <c r="AV35" s="46">
        <v>69</v>
      </c>
      <c r="AW35" s="46">
        <v>17</v>
      </c>
      <c r="AX35" s="46">
        <v>0</v>
      </c>
      <c r="AY35" s="46">
        <v>2</v>
      </c>
      <c r="AZ35" s="46">
        <v>0</v>
      </c>
      <c r="BA35" s="46">
        <v>15</v>
      </c>
      <c r="BB35" s="46">
        <v>0</v>
      </c>
      <c r="BC35" s="46">
        <v>0</v>
      </c>
      <c r="BD35" s="46">
        <v>0</v>
      </c>
      <c r="BE35" s="46">
        <v>0</v>
      </c>
      <c r="BF35" s="46">
        <v>0</v>
      </c>
      <c r="BG35" s="46">
        <v>0</v>
      </c>
      <c r="BH35" s="46">
        <v>0</v>
      </c>
      <c r="BI35" s="46">
        <v>0</v>
      </c>
      <c r="BJ35" s="46">
        <v>0</v>
      </c>
      <c r="BK35" s="46">
        <v>0</v>
      </c>
      <c r="BL35" s="46">
        <v>17</v>
      </c>
      <c r="BM35" s="46">
        <v>3</v>
      </c>
      <c r="BN35" s="46">
        <v>2</v>
      </c>
      <c r="BO35" s="46">
        <v>3</v>
      </c>
      <c r="BP35" s="46">
        <v>9</v>
      </c>
      <c r="BQ35" s="46">
        <v>37</v>
      </c>
      <c r="BR35" s="46">
        <v>5</v>
      </c>
      <c r="BS35" s="46">
        <v>7</v>
      </c>
      <c r="BT35" s="46">
        <v>8</v>
      </c>
      <c r="BU35" s="46">
        <v>17</v>
      </c>
      <c r="BV35" s="46">
        <v>0</v>
      </c>
      <c r="BW35" s="46">
        <v>0</v>
      </c>
      <c r="BX35" s="46">
        <v>0</v>
      </c>
      <c r="BY35" s="46">
        <v>0</v>
      </c>
      <c r="BZ35" s="46">
        <v>0</v>
      </c>
      <c r="CA35" s="46">
        <v>0</v>
      </c>
      <c r="CB35" s="46">
        <v>0</v>
      </c>
      <c r="CC35" s="46">
        <v>0</v>
      </c>
      <c r="CD35" s="46">
        <v>0</v>
      </c>
      <c r="CE35" s="46">
        <v>0</v>
      </c>
    </row>
    <row r="36" spans="3:83" ht="13.5" thickBot="1" x14ac:dyDescent="0.25">
      <c r="C36" s="27" t="s">
        <v>15</v>
      </c>
      <c r="D36" s="46">
        <v>291</v>
      </c>
      <c r="E36" s="46">
        <v>18</v>
      </c>
      <c r="F36" s="46">
        <v>39</v>
      </c>
      <c r="G36" s="46">
        <v>71</v>
      </c>
      <c r="H36" s="46">
        <v>163</v>
      </c>
      <c r="I36" s="46">
        <v>0</v>
      </c>
      <c r="J36" s="46">
        <v>0</v>
      </c>
      <c r="K36" s="46">
        <v>0</v>
      </c>
      <c r="L36" s="46">
        <v>0</v>
      </c>
      <c r="M36" s="46">
        <v>0</v>
      </c>
      <c r="N36" s="46">
        <v>1</v>
      </c>
      <c r="O36" s="46">
        <v>0</v>
      </c>
      <c r="P36" s="46">
        <v>0</v>
      </c>
      <c r="Q36" s="46">
        <v>0</v>
      </c>
      <c r="R36" s="46">
        <v>1</v>
      </c>
      <c r="S36" s="46">
        <v>0</v>
      </c>
      <c r="T36" s="46">
        <v>0</v>
      </c>
      <c r="U36" s="46">
        <v>0</v>
      </c>
      <c r="V36" s="46">
        <v>0</v>
      </c>
      <c r="W36" s="46">
        <v>0</v>
      </c>
      <c r="X36" s="46">
        <v>2</v>
      </c>
      <c r="Y36" s="46">
        <v>0</v>
      </c>
      <c r="Z36" s="46">
        <v>0</v>
      </c>
      <c r="AA36" s="46">
        <v>0</v>
      </c>
      <c r="AB36" s="46">
        <v>2</v>
      </c>
      <c r="AC36" s="46">
        <v>5</v>
      </c>
      <c r="AD36" s="46">
        <v>0</v>
      </c>
      <c r="AE36" s="46">
        <v>1</v>
      </c>
      <c r="AF36" s="46">
        <v>0</v>
      </c>
      <c r="AG36" s="46">
        <v>4</v>
      </c>
      <c r="AH36" s="46">
        <v>79</v>
      </c>
      <c r="AI36" s="46">
        <v>7</v>
      </c>
      <c r="AJ36" s="46">
        <v>11</v>
      </c>
      <c r="AK36" s="46">
        <v>16</v>
      </c>
      <c r="AL36" s="46">
        <v>45</v>
      </c>
      <c r="AM36" s="46">
        <v>2</v>
      </c>
      <c r="AN36" s="46">
        <v>0</v>
      </c>
      <c r="AO36" s="46">
        <v>0</v>
      </c>
      <c r="AP36" s="46">
        <v>1</v>
      </c>
      <c r="AQ36" s="46">
        <v>1</v>
      </c>
      <c r="AR36" s="46">
        <v>151</v>
      </c>
      <c r="AS36" s="46">
        <v>11</v>
      </c>
      <c r="AT36" s="46">
        <v>21</v>
      </c>
      <c r="AU36" s="46">
        <v>38</v>
      </c>
      <c r="AV36" s="46">
        <v>81</v>
      </c>
      <c r="AW36" s="46">
        <v>2</v>
      </c>
      <c r="AX36" s="46">
        <v>0</v>
      </c>
      <c r="AY36" s="46">
        <v>0</v>
      </c>
      <c r="AZ36" s="46">
        <v>2</v>
      </c>
      <c r="BA36" s="46">
        <v>0</v>
      </c>
      <c r="BB36" s="46">
        <v>5</v>
      </c>
      <c r="BC36" s="46">
        <v>0</v>
      </c>
      <c r="BD36" s="46">
        <v>2</v>
      </c>
      <c r="BE36" s="46">
        <v>0</v>
      </c>
      <c r="BF36" s="46">
        <v>3</v>
      </c>
      <c r="BG36" s="46">
        <v>33</v>
      </c>
      <c r="BH36" s="46">
        <v>0</v>
      </c>
      <c r="BI36" s="46">
        <v>1</v>
      </c>
      <c r="BJ36" s="46">
        <v>10</v>
      </c>
      <c r="BK36" s="46">
        <v>22</v>
      </c>
      <c r="BL36" s="46">
        <v>1</v>
      </c>
      <c r="BM36" s="46">
        <v>0</v>
      </c>
      <c r="BN36" s="46">
        <v>0</v>
      </c>
      <c r="BO36" s="46">
        <v>1</v>
      </c>
      <c r="BP36" s="46">
        <v>0</v>
      </c>
      <c r="BQ36" s="46">
        <v>9</v>
      </c>
      <c r="BR36" s="46">
        <v>0</v>
      </c>
      <c r="BS36" s="46">
        <v>2</v>
      </c>
      <c r="BT36" s="46">
        <v>3</v>
      </c>
      <c r="BU36" s="46">
        <v>4</v>
      </c>
      <c r="BV36" s="46">
        <v>1</v>
      </c>
      <c r="BW36" s="46">
        <v>0</v>
      </c>
      <c r="BX36" s="46">
        <v>1</v>
      </c>
      <c r="BY36" s="46">
        <v>0</v>
      </c>
      <c r="BZ36" s="46">
        <v>0</v>
      </c>
      <c r="CA36" s="46">
        <v>0</v>
      </c>
      <c r="CB36" s="46">
        <v>0</v>
      </c>
      <c r="CC36" s="46">
        <v>0</v>
      </c>
      <c r="CD36" s="46">
        <v>0</v>
      </c>
      <c r="CE36" s="46">
        <v>0</v>
      </c>
    </row>
    <row r="40" spans="3:83" x14ac:dyDescent="0.2">
      <c r="C40" s="30" t="s">
        <v>65</v>
      </c>
    </row>
    <row r="41" spans="3:83" x14ac:dyDescent="0.2">
      <c r="C41" s="29" t="s">
        <v>66</v>
      </c>
    </row>
    <row r="42" spans="3:83" x14ac:dyDescent="0.2">
      <c r="C42" s="29" t="s">
        <v>62</v>
      </c>
    </row>
    <row r="43" spans="3:83" x14ac:dyDescent="0.2">
      <c r="C43" s="29" t="s">
        <v>63</v>
      </c>
    </row>
    <row r="44" spans="3:83" x14ac:dyDescent="0.2">
      <c r="C44" s="30"/>
    </row>
    <row r="45" spans="3:83" x14ac:dyDescent="0.2">
      <c r="C45" s="30" t="s">
        <v>67</v>
      </c>
    </row>
    <row r="46" spans="3:83" x14ac:dyDescent="0.2">
      <c r="C46" s="29" t="s">
        <v>68</v>
      </c>
    </row>
  </sheetData>
  <mergeCells count="17">
    <mergeCell ref="CA15:CE15"/>
    <mergeCell ref="BL15:BP15"/>
    <mergeCell ref="BQ15:BU15"/>
    <mergeCell ref="BV15:BZ15"/>
    <mergeCell ref="Q7:S7"/>
    <mergeCell ref="D15:H15"/>
    <mergeCell ref="AW15:BA15"/>
    <mergeCell ref="BB15:BF15"/>
    <mergeCell ref="BG15:BK15"/>
    <mergeCell ref="I15:M15"/>
    <mergeCell ref="N15:R15"/>
    <mergeCell ref="S15:W15"/>
    <mergeCell ref="X15:AB15"/>
    <mergeCell ref="AC15:AG15"/>
    <mergeCell ref="AH15:AL15"/>
    <mergeCell ref="AM15:AQ15"/>
    <mergeCell ref="AR15:AV15"/>
  </mergeCells>
  <phoneticPr fontId="2"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C7:CO44"/>
  <sheetViews>
    <sheetView zoomScaleNormal="100" workbookViewId="0">
      <selection activeCell="K12" sqref="K12"/>
    </sheetView>
  </sheetViews>
  <sheetFormatPr baseColWidth="10" defaultColWidth="11.42578125" defaultRowHeight="15" x14ac:dyDescent="0.2"/>
  <cols>
    <col min="1" max="1" width="11.42578125" style="1"/>
    <col min="2" max="2" width="12.85546875" style="1" customWidth="1"/>
    <col min="3" max="3" width="35.42578125" style="1" customWidth="1"/>
    <col min="4" max="5" width="12" style="13" customWidth="1"/>
    <col min="6" max="48" width="12" style="1" customWidth="1"/>
    <col min="49" max="49" width="7" style="1" customWidth="1"/>
    <col min="50" max="50" width="10.7109375" style="1" bestFit="1" customWidth="1"/>
    <col min="51" max="51" width="12.28515625" style="1" bestFit="1" customWidth="1"/>
    <col min="52" max="131" width="15.7109375" style="1" customWidth="1"/>
    <col min="132" max="16384" width="11.42578125" style="1"/>
  </cols>
  <sheetData>
    <row r="7" spans="3:51" ht="18" x14ac:dyDescent="0.25">
      <c r="C7" s="12"/>
      <c r="L7" s="56"/>
      <c r="M7" s="56"/>
      <c r="N7" s="56"/>
    </row>
    <row r="8" spans="3:51" ht="18" x14ac:dyDescent="0.25">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3:51" ht="18" x14ac:dyDescent="0.25">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3:51" x14ac:dyDescent="0.2">
      <c r="C10" s="14"/>
    </row>
    <row r="11" spans="3:51" x14ac:dyDescent="0.2">
      <c r="C11" s="14"/>
    </row>
    <row r="12" spans="3:51" x14ac:dyDescent="0.2">
      <c r="C12" s="14"/>
    </row>
    <row r="13" spans="3:51" ht="24" customHeight="1" x14ac:dyDescent="0.2">
      <c r="C13" s="34" t="s">
        <v>3</v>
      </c>
      <c r="D13" s="15"/>
      <c r="E13" s="1"/>
    </row>
    <row r="14" spans="3:51" s="18" customFormat="1" ht="15.75" customHeight="1" x14ac:dyDescent="0.2">
      <c r="C14" s="16"/>
      <c r="D14" s="17"/>
      <c r="E14" s="17"/>
    </row>
    <row r="15" spans="3:51" ht="37.5" customHeight="1" thickBot="1" x14ac:dyDescent="0.25">
      <c r="C15" s="1" t="s">
        <v>50</v>
      </c>
      <c r="D15" s="57" t="s">
        <v>2</v>
      </c>
      <c r="E15" s="59"/>
      <c r="F15" s="58"/>
      <c r="G15" s="60" t="s">
        <v>23</v>
      </c>
      <c r="H15" s="59"/>
      <c r="I15" s="58"/>
      <c r="J15" s="60" t="s">
        <v>24</v>
      </c>
      <c r="K15" s="59"/>
      <c r="L15" s="58"/>
      <c r="M15" s="60" t="s">
        <v>25</v>
      </c>
      <c r="N15" s="59"/>
      <c r="O15" s="58"/>
      <c r="P15" s="60" t="s">
        <v>26</v>
      </c>
      <c r="Q15" s="59"/>
      <c r="R15" s="58"/>
      <c r="S15" s="60" t="s">
        <v>27</v>
      </c>
      <c r="T15" s="59"/>
      <c r="U15" s="58"/>
      <c r="V15" s="60" t="s">
        <v>28</v>
      </c>
      <c r="W15" s="59"/>
      <c r="X15" s="58"/>
      <c r="Y15" s="60" t="s">
        <v>29</v>
      </c>
      <c r="Z15" s="59"/>
      <c r="AA15" s="58"/>
      <c r="AB15" s="60" t="s">
        <v>30</v>
      </c>
      <c r="AC15" s="59"/>
      <c r="AD15" s="58"/>
      <c r="AE15" s="60" t="s">
        <v>49</v>
      </c>
      <c r="AF15" s="59"/>
      <c r="AG15" s="58"/>
      <c r="AH15" s="60" t="s">
        <v>31</v>
      </c>
      <c r="AI15" s="59"/>
      <c r="AJ15" s="58"/>
      <c r="AK15" s="60" t="s">
        <v>32</v>
      </c>
      <c r="AL15" s="59"/>
      <c r="AM15" s="58"/>
      <c r="AN15" s="60" t="s">
        <v>33</v>
      </c>
      <c r="AO15" s="59"/>
      <c r="AP15" s="58"/>
      <c r="AQ15" s="60" t="s">
        <v>34</v>
      </c>
      <c r="AR15" s="59"/>
      <c r="AS15" s="58"/>
      <c r="AT15" s="60" t="s">
        <v>35</v>
      </c>
      <c r="AU15" s="59"/>
      <c r="AV15" s="59"/>
      <c r="AW15" s="60" t="s">
        <v>72</v>
      </c>
      <c r="AX15" s="59"/>
      <c r="AY15" s="59"/>
    </row>
    <row r="16" spans="3:51" ht="18" customHeight="1" thickBot="1" x14ac:dyDescent="0.25">
      <c r="C16" s="1" t="s">
        <v>50</v>
      </c>
      <c r="D16" s="25" t="s">
        <v>2</v>
      </c>
      <c r="E16" s="25" t="s">
        <v>46</v>
      </c>
      <c r="F16" s="25" t="s">
        <v>47</v>
      </c>
      <c r="G16" s="25" t="s">
        <v>2</v>
      </c>
      <c r="H16" s="25" t="s">
        <v>46</v>
      </c>
      <c r="I16" s="25" t="s">
        <v>47</v>
      </c>
      <c r="J16" s="25" t="s">
        <v>2</v>
      </c>
      <c r="K16" s="25" t="s">
        <v>46</v>
      </c>
      <c r="L16" s="25" t="s">
        <v>47</v>
      </c>
      <c r="M16" s="25" t="s">
        <v>2</v>
      </c>
      <c r="N16" s="25" t="s">
        <v>46</v>
      </c>
      <c r="O16" s="25" t="s">
        <v>47</v>
      </c>
      <c r="P16" s="25" t="s">
        <v>2</v>
      </c>
      <c r="Q16" s="25" t="s">
        <v>46</v>
      </c>
      <c r="R16" s="25" t="s">
        <v>47</v>
      </c>
      <c r="S16" s="25" t="s">
        <v>2</v>
      </c>
      <c r="T16" s="25" t="s">
        <v>46</v>
      </c>
      <c r="U16" s="25" t="s">
        <v>47</v>
      </c>
      <c r="V16" s="25" t="s">
        <v>2</v>
      </c>
      <c r="W16" s="25" t="s">
        <v>46</v>
      </c>
      <c r="X16" s="25" t="s">
        <v>47</v>
      </c>
      <c r="Y16" s="25" t="s">
        <v>2</v>
      </c>
      <c r="Z16" s="25" t="s">
        <v>46</v>
      </c>
      <c r="AA16" s="25" t="s">
        <v>47</v>
      </c>
      <c r="AB16" s="25" t="s">
        <v>2</v>
      </c>
      <c r="AC16" s="25" t="s">
        <v>46</v>
      </c>
      <c r="AD16" s="25" t="s">
        <v>47</v>
      </c>
      <c r="AE16" s="25" t="s">
        <v>2</v>
      </c>
      <c r="AF16" s="25" t="s">
        <v>46</v>
      </c>
      <c r="AG16" s="25" t="s">
        <v>47</v>
      </c>
      <c r="AH16" s="25" t="s">
        <v>2</v>
      </c>
      <c r="AI16" s="25" t="s">
        <v>46</v>
      </c>
      <c r="AJ16" s="25" t="s">
        <v>47</v>
      </c>
      <c r="AK16" s="25" t="s">
        <v>2</v>
      </c>
      <c r="AL16" s="25" t="s">
        <v>46</v>
      </c>
      <c r="AM16" s="25" t="s">
        <v>47</v>
      </c>
      <c r="AN16" s="25" t="s">
        <v>2</v>
      </c>
      <c r="AO16" s="25" t="s">
        <v>46</v>
      </c>
      <c r="AP16" s="25" t="s">
        <v>47</v>
      </c>
      <c r="AQ16" s="25" t="s">
        <v>2</v>
      </c>
      <c r="AR16" s="25" t="s">
        <v>46</v>
      </c>
      <c r="AS16" s="25" t="s">
        <v>47</v>
      </c>
      <c r="AT16" s="25" t="s">
        <v>2</v>
      </c>
      <c r="AU16" s="25" t="s">
        <v>46</v>
      </c>
      <c r="AV16" s="25" t="s">
        <v>47</v>
      </c>
      <c r="AW16" s="25" t="s">
        <v>2</v>
      </c>
      <c r="AX16" s="25" t="s">
        <v>46</v>
      </c>
      <c r="AY16" s="25" t="s">
        <v>47</v>
      </c>
    </row>
    <row r="17" spans="3:93" ht="13.5" thickBot="1" x14ac:dyDescent="0.25">
      <c r="C17" s="26" t="s">
        <v>60</v>
      </c>
      <c r="D17" s="45">
        <v>22064</v>
      </c>
      <c r="E17" s="45">
        <v>17010</v>
      </c>
      <c r="F17" s="45">
        <v>5054</v>
      </c>
      <c r="G17" s="45">
        <v>130</v>
      </c>
      <c r="H17" s="45">
        <v>104</v>
      </c>
      <c r="I17" s="45">
        <v>26</v>
      </c>
      <c r="J17" s="45">
        <v>802</v>
      </c>
      <c r="K17" s="45">
        <v>681</v>
      </c>
      <c r="L17" s="45">
        <v>121</v>
      </c>
      <c r="M17" s="45">
        <v>394</v>
      </c>
      <c r="N17" s="45">
        <v>363</v>
      </c>
      <c r="O17" s="45">
        <v>31</v>
      </c>
      <c r="P17" s="45">
        <v>96</v>
      </c>
      <c r="Q17" s="45">
        <v>76</v>
      </c>
      <c r="R17" s="45">
        <v>20</v>
      </c>
      <c r="S17" s="45">
        <v>556</v>
      </c>
      <c r="T17" s="45">
        <v>297</v>
      </c>
      <c r="U17" s="45">
        <v>259</v>
      </c>
      <c r="V17" s="45">
        <v>2194</v>
      </c>
      <c r="W17" s="45">
        <v>1497</v>
      </c>
      <c r="X17" s="45">
        <v>697</v>
      </c>
      <c r="Y17" s="45">
        <v>408</v>
      </c>
      <c r="Z17" s="45">
        <v>316</v>
      </c>
      <c r="AA17" s="45">
        <v>92</v>
      </c>
      <c r="AB17" s="45">
        <v>9947</v>
      </c>
      <c r="AC17" s="45">
        <v>7443</v>
      </c>
      <c r="AD17" s="45">
        <v>2504</v>
      </c>
      <c r="AE17" s="45">
        <v>1629</v>
      </c>
      <c r="AF17" s="45">
        <v>1377</v>
      </c>
      <c r="AG17" s="45">
        <v>252</v>
      </c>
      <c r="AH17" s="45">
        <v>1494</v>
      </c>
      <c r="AI17" s="45">
        <v>1210</v>
      </c>
      <c r="AJ17" s="45">
        <v>284</v>
      </c>
      <c r="AK17" s="45">
        <v>447</v>
      </c>
      <c r="AL17" s="45">
        <v>306</v>
      </c>
      <c r="AM17" s="45">
        <v>141</v>
      </c>
      <c r="AN17" s="45">
        <v>41</v>
      </c>
      <c r="AO17" s="45">
        <v>40</v>
      </c>
      <c r="AP17" s="45">
        <v>1</v>
      </c>
      <c r="AQ17" s="45">
        <v>3646</v>
      </c>
      <c r="AR17" s="45">
        <v>3064</v>
      </c>
      <c r="AS17" s="45">
        <v>582</v>
      </c>
      <c r="AT17" s="45">
        <v>277</v>
      </c>
      <c r="AU17" s="45">
        <v>234</v>
      </c>
      <c r="AV17" s="45">
        <v>43</v>
      </c>
      <c r="AW17" s="45">
        <v>3</v>
      </c>
      <c r="AX17" s="45">
        <v>2</v>
      </c>
      <c r="AY17" s="45">
        <v>1</v>
      </c>
    </row>
    <row r="18" spans="3:93" ht="13.5" thickBot="1" x14ac:dyDescent="0.25">
      <c r="C18" s="27" t="s">
        <v>4</v>
      </c>
      <c r="D18" s="46">
        <v>3996</v>
      </c>
      <c r="E18" s="46">
        <v>3479</v>
      </c>
      <c r="F18" s="46">
        <v>517</v>
      </c>
      <c r="G18" s="46">
        <v>61</v>
      </c>
      <c r="H18" s="46">
        <v>54</v>
      </c>
      <c r="I18" s="46">
        <v>7</v>
      </c>
      <c r="J18" s="46">
        <v>201</v>
      </c>
      <c r="K18" s="46">
        <v>180</v>
      </c>
      <c r="L18" s="46">
        <v>21</v>
      </c>
      <c r="M18" s="46">
        <v>102</v>
      </c>
      <c r="N18" s="46">
        <v>95</v>
      </c>
      <c r="O18" s="46">
        <v>7</v>
      </c>
      <c r="P18" s="46">
        <v>24</v>
      </c>
      <c r="Q18" s="46">
        <v>20</v>
      </c>
      <c r="R18" s="46">
        <v>4</v>
      </c>
      <c r="S18" s="46">
        <v>25</v>
      </c>
      <c r="T18" s="46">
        <v>17</v>
      </c>
      <c r="U18" s="46">
        <v>8</v>
      </c>
      <c r="V18" s="46">
        <v>377</v>
      </c>
      <c r="W18" s="46">
        <v>299</v>
      </c>
      <c r="X18" s="46">
        <v>78</v>
      </c>
      <c r="Y18" s="46">
        <v>98</v>
      </c>
      <c r="Z18" s="46">
        <v>90</v>
      </c>
      <c r="AA18" s="46">
        <v>8</v>
      </c>
      <c r="AB18" s="46">
        <v>1757</v>
      </c>
      <c r="AC18" s="46">
        <v>1519</v>
      </c>
      <c r="AD18" s="46">
        <v>238</v>
      </c>
      <c r="AE18" s="46">
        <v>340</v>
      </c>
      <c r="AF18" s="46">
        <v>308</v>
      </c>
      <c r="AG18" s="46">
        <v>32</v>
      </c>
      <c r="AH18" s="46">
        <v>212</v>
      </c>
      <c r="AI18" s="46">
        <v>176</v>
      </c>
      <c r="AJ18" s="46">
        <v>36</v>
      </c>
      <c r="AK18" s="46">
        <v>93</v>
      </c>
      <c r="AL18" s="46">
        <v>84</v>
      </c>
      <c r="AM18" s="46">
        <v>9</v>
      </c>
      <c r="AN18" s="46">
        <v>15</v>
      </c>
      <c r="AO18" s="46">
        <v>15</v>
      </c>
      <c r="AP18" s="46">
        <v>0</v>
      </c>
      <c r="AQ18" s="46">
        <v>625</v>
      </c>
      <c r="AR18" s="46">
        <v>563</v>
      </c>
      <c r="AS18" s="46">
        <v>62</v>
      </c>
      <c r="AT18" s="46">
        <v>65</v>
      </c>
      <c r="AU18" s="46">
        <v>58</v>
      </c>
      <c r="AV18" s="46">
        <v>7</v>
      </c>
      <c r="AW18" s="46">
        <v>1</v>
      </c>
      <c r="AX18" s="46">
        <v>1</v>
      </c>
      <c r="AY18" s="46">
        <v>0</v>
      </c>
    </row>
    <row r="19" spans="3:93" ht="13.5" thickBot="1" x14ac:dyDescent="0.25">
      <c r="C19" s="27" t="s">
        <v>5</v>
      </c>
      <c r="D19" s="46">
        <v>743</v>
      </c>
      <c r="E19" s="46">
        <v>476</v>
      </c>
      <c r="F19" s="46">
        <v>267</v>
      </c>
      <c r="G19" s="46">
        <v>0</v>
      </c>
      <c r="H19" s="46">
        <v>0</v>
      </c>
      <c r="I19" s="46">
        <v>0</v>
      </c>
      <c r="J19" s="46">
        <v>18</v>
      </c>
      <c r="K19" s="46">
        <v>15</v>
      </c>
      <c r="L19" s="46">
        <v>3</v>
      </c>
      <c r="M19" s="46">
        <v>10</v>
      </c>
      <c r="N19" s="46">
        <v>8</v>
      </c>
      <c r="O19" s="46">
        <v>2</v>
      </c>
      <c r="P19" s="46">
        <v>0</v>
      </c>
      <c r="Q19" s="46">
        <v>0</v>
      </c>
      <c r="R19" s="46">
        <v>0</v>
      </c>
      <c r="S19" s="46">
        <v>6</v>
      </c>
      <c r="T19" s="46">
        <v>3</v>
      </c>
      <c r="U19" s="46">
        <v>3</v>
      </c>
      <c r="V19" s="46">
        <v>71</v>
      </c>
      <c r="W19" s="46">
        <v>40</v>
      </c>
      <c r="X19" s="46">
        <v>31</v>
      </c>
      <c r="Y19" s="46">
        <v>7</v>
      </c>
      <c r="Z19" s="46">
        <v>7</v>
      </c>
      <c r="AA19" s="46">
        <v>0</v>
      </c>
      <c r="AB19" s="46">
        <v>343</v>
      </c>
      <c r="AC19" s="46">
        <v>215</v>
      </c>
      <c r="AD19" s="46">
        <v>128</v>
      </c>
      <c r="AE19" s="46">
        <v>56</v>
      </c>
      <c r="AF19" s="46">
        <v>47</v>
      </c>
      <c r="AG19" s="46">
        <v>9</v>
      </c>
      <c r="AH19" s="46">
        <v>54</v>
      </c>
      <c r="AI19" s="46">
        <v>35</v>
      </c>
      <c r="AJ19" s="46">
        <v>19</v>
      </c>
      <c r="AK19" s="46">
        <v>66</v>
      </c>
      <c r="AL19" s="46">
        <v>34</v>
      </c>
      <c r="AM19" s="46">
        <v>32</v>
      </c>
      <c r="AN19" s="46">
        <v>0</v>
      </c>
      <c r="AO19" s="46">
        <v>0</v>
      </c>
      <c r="AP19" s="46">
        <v>0</v>
      </c>
      <c r="AQ19" s="46">
        <v>94</v>
      </c>
      <c r="AR19" s="46">
        <v>59</v>
      </c>
      <c r="AS19" s="46">
        <v>35</v>
      </c>
      <c r="AT19" s="46">
        <v>18</v>
      </c>
      <c r="AU19" s="46">
        <v>13</v>
      </c>
      <c r="AV19" s="46">
        <v>5</v>
      </c>
      <c r="AW19" s="46">
        <v>0</v>
      </c>
      <c r="AX19" s="46">
        <v>0</v>
      </c>
      <c r="AY19" s="46">
        <v>0</v>
      </c>
    </row>
    <row r="20" spans="3:93" ht="13.5" thickBot="1" x14ac:dyDescent="0.25">
      <c r="C20" s="27" t="s">
        <v>37</v>
      </c>
      <c r="D20" s="46">
        <v>421</v>
      </c>
      <c r="E20" s="46">
        <v>383</v>
      </c>
      <c r="F20" s="46">
        <v>38</v>
      </c>
      <c r="G20" s="46">
        <v>0</v>
      </c>
      <c r="H20" s="46">
        <v>0</v>
      </c>
      <c r="I20" s="46">
        <v>0</v>
      </c>
      <c r="J20" s="46">
        <v>14</v>
      </c>
      <c r="K20" s="46">
        <v>14</v>
      </c>
      <c r="L20" s="46">
        <v>0</v>
      </c>
      <c r="M20" s="46">
        <v>13</v>
      </c>
      <c r="N20" s="46">
        <v>13</v>
      </c>
      <c r="O20" s="46">
        <v>0</v>
      </c>
      <c r="P20" s="46">
        <v>1</v>
      </c>
      <c r="Q20" s="46">
        <v>1</v>
      </c>
      <c r="R20" s="46">
        <v>0</v>
      </c>
      <c r="S20" s="46">
        <v>2</v>
      </c>
      <c r="T20" s="46">
        <v>1</v>
      </c>
      <c r="U20" s="46">
        <v>1</v>
      </c>
      <c r="V20" s="46">
        <v>60</v>
      </c>
      <c r="W20" s="46">
        <v>59</v>
      </c>
      <c r="X20" s="46">
        <v>1</v>
      </c>
      <c r="Y20" s="46">
        <v>8</v>
      </c>
      <c r="Z20" s="46">
        <v>8</v>
      </c>
      <c r="AA20" s="46">
        <v>0</v>
      </c>
      <c r="AB20" s="46">
        <v>72</v>
      </c>
      <c r="AC20" s="46">
        <v>67</v>
      </c>
      <c r="AD20" s="46">
        <v>5</v>
      </c>
      <c r="AE20" s="46">
        <v>40</v>
      </c>
      <c r="AF20" s="46">
        <v>30</v>
      </c>
      <c r="AG20" s="46">
        <v>10</v>
      </c>
      <c r="AH20" s="46">
        <v>68</v>
      </c>
      <c r="AI20" s="46">
        <v>62</v>
      </c>
      <c r="AJ20" s="46">
        <v>6</v>
      </c>
      <c r="AK20" s="46">
        <v>16</v>
      </c>
      <c r="AL20" s="46">
        <v>16</v>
      </c>
      <c r="AM20" s="46">
        <v>0</v>
      </c>
      <c r="AN20" s="46">
        <v>0</v>
      </c>
      <c r="AO20" s="46">
        <v>0</v>
      </c>
      <c r="AP20" s="46">
        <v>0</v>
      </c>
      <c r="AQ20" s="46">
        <v>126</v>
      </c>
      <c r="AR20" s="46">
        <v>111</v>
      </c>
      <c r="AS20" s="46">
        <v>15</v>
      </c>
      <c r="AT20" s="46">
        <v>1</v>
      </c>
      <c r="AU20" s="46">
        <v>1</v>
      </c>
      <c r="AV20" s="46">
        <v>0</v>
      </c>
      <c r="AW20" s="46">
        <v>0</v>
      </c>
      <c r="AX20" s="46">
        <v>0</v>
      </c>
      <c r="AY20" s="46">
        <v>0</v>
      </c>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row>
    <row r="21" spans="3:93" ht="13.5" thickBot="1" x14ac:dyDescent="0.25">
      <c r="C21" s="27" t="s">
        <v>38</v>
      </c>
      <c r="D21" s="46">
        <v>1030</v>
      </c>
      <c r="E21" s="46">
        <v>821</v>
      </c>
      <c r="F21" s="46">
        <v>209</v>
      </c>
      <c r="G21" s="46">
        <v>0</v>
      </c>
      <c r="H21" s="46">
        <v>0</v>
      </c>
      <c r="I21" s="46">
        <v>0</v>
      </c>
      <c r="J21" s="46">
        <v>29</v>
      </c>
      <c r="K21" s="46">
        <v>25</v>
      </c>
      <c r="L21" s="46">
        <v>4</v>
      </c>
      <c r="M21" s="46">
        <v>6</v>
      </c>
      <c r="N21" s="46">
        <v>4</v>
      </c>
      <c r="O21" s="46">
        <v>2</v>
      </c>
      <c r="P21" s="46">
        <v>2</v>
      </c>
      <c r="Q21" s="46">
        <v>1</v>
      </c>
      <c r="R21" s="46">
        <v>1</v>
      </c>
      <c r="S21" s="46">
        <v>15</v>
      </c>
      <c r="T21" s="46">
        <v>14</v>
      </c>
      <c r="U21" s="46">
        <v>1</v>
      </c>
      <c r="V21" s="46">
        <v>93</v>
      </c>
      <c r="W21" s="46">
        <v>70</v>
      </c>
      <c r="X21" s="46">
        <v>23</v>
      </c>
      <c r="Y21" s="46">
        <v>32</v>
      </c>
      <c r="Z21" s="46">
        <v>15</v>
      </c>
      <c r="AA21" s="46">
        <v>17</v>
      </c>
      <c r="AB21" s="46">
        <v>501</v>
      </c>
      <c r="AC21" s="46">
        <v>395</v>
      </c>
      <c r="AD21" s="46">
        <v>106</v>
      </c>
      <c r="AE21" s="46">
        <v>158</v>
      </c>
      <c r="AF21" s="46">
        <v>132</v>
      </c>
      <c r="AG21" s="46">
        <v>26</v>
      </c>
      <c r="AH21" s="46">
        <v>62</v>
      </c>
      <c r="AI21" s="46">
        <v>54</v>
      </c>
      <c r="AJ21" s="46">
        <v>8</v>
      </c>
      <c r="AK21" s="46">
        <v>7</v>
      </c>
      <c r="AL21" s="46">
        <v>6</v>
      </c>
      <c r="AM21" s="46">
        <v>1</v>
      </c>
      <c r="AN21" s="46">
        <v>0</v>
      </c>
      <c r="AO21" s="46">
        <v>0</v>
      </c>
      <c r="AP21" s="46">
        <v>0</v>
      </c>
      <c r="AQ21" s="46">
        <v>125</v>
      </c>
      <c r="AR21" s="46">
        <v>105</v>
      </c>
      <c r="AS21" s="46">
        <v>20</v>
      </c>
      <c r="AT21" s="46">
        <v>0</v>
      </c>
      <c r="AU21" s="46">
        <v>0</v>
      </c>
      <c r="AV21" s="46">
        <v>0</v>
      </c>
      <c r="AW21" s="46">
        <v>0</v>
      </c>
      <c r="AX21" s="46">
        <v>0</v>
      </c>
      <c r="AY21" s="46">
        <v>0</v>
      </c>
    </row>
    <row r="22" spans="3:93" ht="13.5" thickBot="1" x14ac:dyDescent="0.25">
      <c r="C22" s="27" t="s">
        <v>6</v>
      </c>
      <c r="D22" s="46">
        <v>1313</v>
      </c>
      <c r="E22" s="46">
        <v>1049</v>
      </c>
      <c r="F22" s="46">
        <v>264</v>
      </c>
      <c r="G22" s="46">
        <v>0</v>
      </c>
      <c r="H22" s="46">
        <v>0</v>
      </c>
      <c r="I22" s="46">
        <v>0</v>
      </c>
      <c r="J22" s="46">
        <v>63</v>
      </c>
      <c r="K22" s="46">
        <v>57</v>
      </c>
      <c r="L22" s="46">
        <v>6</v>
      </c>
      <c r="M22" s="46">
        <v>32</v>
      </c>
      <c r="N22" s="46">
        <v>29</v>
      </c>
      <c r="O22" s="46">
        <v>3</v>
      </c>
      <c r="P22" s="46">
        <v>9</v>
      </c>
      <c r="Q22" s="46">
        <v>8</v>
      </c>
      <c r="R22" s="46">
        <v>1</v>
      </c>
      <c r="S22" s="46">
        <v>0</v>
      </c>
      <c r="T22" s="46">
        <v>0</v>
      </c>
      <c r="U22" s="46">
        <v>0</v>
      </c>
      <c r="V22" s="46">
        <v>50</v>
      </c>
      <c r="W22" s="46">
        <v>36</v>
      </c>
      <c r="X22" s="46">
        <v>14</v>
      </c>
      <c r="Y22" s="46">
        <v>60</v>
      </c>
      <c r="Z22" s="46">
        <v>43</v>
      </c>
      <c r="AA22" s="46">
        <v>17</v>
      </c>
      <c r="AB22" s="46">
        <v>663</v>
      </c>
      <c r="AC22" s="46">
        <v>526</v>
      </c>
      <c r="AD22" s="46">
        <v>137</v>
      </c>
      <c r="AE22" s="46">
        <v>18</v>
      </c>
      <c r="AF22" s="46">
        <v>16</v>
      </c>
      <c r="AG22" s="46">
        <v>2</v>
      </c>
      <c r="AH22" s="46">
        <v>68</v>
      </c>
      <c r="AI22" s="46">
        <v>49</v>
      </c>
      <c r="AJ22" s="46">
        <v>19</v>
      </c>
      <c r="AK22" s="46">
        <v>15</v>
      </c>
      <c r="AL22" s="46">
        <v>13</v>
      </c>
      <c r="AM22" s="46">
        <v>2</v>
      </c>
      <c r="AN22" s="46">
        <v>0</v>
      </c>
      <c r="AO22" s="46">
        <v>0</v>
      </c>
      <c r="AP22" s="46">
        <v>0</v>
      </c>
      <c r="AQ22" s="46">
        <v>246</v>
      </c>
      <c r="AR22" s="46">
        <v>200</v>
      </c>
      <c r="AS22" s="46">
        <v>46</v>
      </c>
      <c r="AT22" s="46">
        <v>89</v>
      </c>
      <c r="AU22" s="46">
        <v>72</v>
      </c>
      <c r="AV22" s="46">
        <v>17</v>
      </c>
      <c r="AW22" s="46">
        <v>0</v>
      </c>
      <c r="AX22" s="46">
        <v>0</v>
      </c>
      <c r="AY22" s="46">
        <v>0</v>
      </c>
    </row>
    <row r="23" spans="3:93" ht="13.5" thickBot="1" x14ac:dyDescent="0.25">
      <c r="C23" s="27" t="s">
        <v>7</v>
      </c>
      <c r="D23" s="46">
        <v>265</v>
      </c>
      <c r="E23" s="46">
        <v>229</v>
      </c>
      <c r="F23" s="46">
        <v>36</v>
      </c>
      <c r="G23" s="46">
        <v>2</v>
      </c>
      <c r="H23" s="46">
        <v>2</v>
      </c>
      <c r="I23" s="46">
        <v>0</v>
      </c>
      <c r="J23" s="46">
        <v>24</v>
      </c>
      <c r="K23" s="46">
        <v>24</v>
      </c>
      <c r="L23" s="46">
        <v>0</v>
      </c>
      <c r="M23" s="46">
        <v>10</v>
      </c>
      <c r="N23" s="46">
        <v>9</v>
      </c>
      <c r="O23" s="46">
        <v>1</v>
      </c>
      <c r="P23" s="46">
        <v>1</v>
      </c>
      <c r="Q23" s="46">
        <v>1</v>
      </c>
      <c r="R23" s="46">
        <v>0</v>
      </c>
      <c r="S23" s="46">
        <v>2</v>
      </c>
      <c r="T23" s="46">
        <v>2</v>
      </c>
      <c r="U23" s="46">
        <v>0</v>
      </c>
      <c r="V23" s="46">
        <v>17</v>
      </c>
      <c r="W23" s="46">
        <v>11</v>
      </c>
      <c r="X23" s="46">
        <v>6</v>
      </c>
      <c r="Y23" s="46">
        <v>3</v>
      </c>
      <c r="Z23" s="46">
        <v>1</v>
      </c>
      <c r="AA23" s="46">
        <v>2</v>
      </c>
      <c r="AB23" s="46">
        <v>93</v>
      </c>
      <c r="AC23" s="46">
        <v>78</v>
      </c>
      <c r="AD23" s="46">
        <v>15</v>
      </c>
      <c r="AE23" s="46">
        <v>19</v>
      </c>
      <c r="AF23" s="46">
        <v>19</v>
      </c>
      <c r="AG23" s="46">
        <v>0</v>
      </c>
      <c r="AH23" s="46">
        <v>18</v>
      </c>
      <c r="AI23" s="46">
        <v>16</v>
      </c>
      <c r="AJ23" s="46">
        <v>2</v>
      </c>
      <c r="AK23" s="46">
        <v>5</v>
      </c>
      <c r="AL23" s="46">
        <v>4</v>
      </c>
      <c r="AM23" s="46">
        <v>1</v>
      </c>
      <c r="AN23" s="46">
        <v>0</v>
      </c>
      <c r="AO23" s="46">
        <v>0</v>
      </c>
      <c r="AP23" s="46">
        <v>0</v>
      </c>
      <c r="AQ23" s="46">
        <v>66</v>
      </c>
      <c r="AR23" s="46">
        <v>58</v>
      </c>
      <c r="AS23" s="46">
        <v>8</v>
      </c>
      <c r="AT23" s="46">
        <v>5</v>
      </c>
      <c r="AU23" s="46">
        <v>4</v>
      </c>
      <c r="AV23" s="46">
        <v>1</v>
      </c>
      <c r="AW23" s="46">
        <v>0</v>
      </c>
      <c r="AX23" s="46">
        <v>0</v>
      </c>
      <c r="AY23" s="46">
        <v>0</v>
      </c>
    </row>
    <row r="24" spans="3:93" ht="13.5" thickBot="1" x14ac:dyDescent="0.25">
      <c r="C24" s="27" t="s">
        <v>8</v>
      </c>
      <c r="D24" s="46">
        <v>1094</v>
      </c>
      <c r="E24" s="46">
        <v>947</v>
      </c>
      <c r="F24" s="46">
        <v>147</v>
      </c>
      <c r="G24" s="46">
        <v>3</v>
      </c>
      <c r="H24" s="46">
        <v>2</v>
      </c>
      <c r="I24" s="46">
        <v>1</v>
      </c>
      <c r="J24" s="46">
        <v>78</v>
      </c>
      <c r="K24" s="46">
        <v>68</v>
      </c>
      <c r="L24" s="46">
        <v>10</v>
      </c>
      <c r="M24" s="46">
        <v>74</v>
      </c>
      <c r="N24" s="46">
        <v>70</v>
      </c>
      <c r="O24" s="46">
        <v>4</v>
      </c>
      <c r="P24" s="46">
        <v>5</v>
      </c>
      <c r="Q24" s="46">
        <v>4</v>
      </c>
      <c r="R24" s="46">
        <v>1</v>
      </c>
      <c r="S24" s="46">
        <v>9</v>
      </c>
      <c r="T24" s="46">
        <v>4</v>
      </c>
      <c r="U24" s="46">
        <v>5</v>
      </c>
      <c r="V24" s="46">
        <v>44</v>
      </c>
      <c r="W24" s="46">
        <v>34</v>
      </c>
      <c r="X24" s="46">
        <v>10</v>
      </c>
      <c r="Y24" s="46">
        <v>22</v>
      </c>
      <c r="Z24" s="46">
        <v>19</v>
      </c>
      <c r="AA24" s="46">
        <v>3</v>
      </c>
      <c r="AB24" s="46">
        <v>335</v>
      </c>
      <c r="AC24" s="46">
        <v>292</v>
      </c>
      <c r="AD24" s="46">
        <v>43</v>
      </c>
      <c r="AE24" s="46">
        <v>97</v>
      </c>
      <c r="AF24" s="46">
        <v>85</v>
      </c>
      <c r="AG24" s="46">
        <v>12</v>
      </c>
      <c r="AH24" s="46">
        <v>185</v>
      </c>
      <c r="AI24" s="46">
        <v>156</v>
      </c>
      <c r="AJ24" s="46">
        <v>29</v>
      </c>
      <c r="AK24" s="46">
        <v>43</v>
      </c>
      <c r="AL24" s="46">
        <v>38</v>
      </c>
      <c r="AM24" s="46">
        <v>5</v>
      </c>
      <c r="AN24" s="46">
        <v>1</v>
      </c>
      <c r="AO24" s="46">
        <v>1</v>
      </c>
      <c r="AP24" s="46">
        <v>0</v>
      </c>
      <c r="AQ24" s="46">
        <v>192</v>
      </c>
      <c r="AR24" s="46">
        <v>168</v>
      </c>
      <c r="AS24" s="46">
        <v>24</v>
      </c>
      <c r="AT24" s="46">
        <v>6</v>
      </c>
      <c r="AU24" s="46">
        <v>6</v>
      </c>
      <c r="AV24" s="46">
        <v>0</v>
      </c>
      <c r="AW24" s="46">
        <v>0</v>
      </c>
      <c r="AX24" s="46">
        <v>0</v>
      </c>
      <c r="AY24" s="46">
        <v>0</v>
      </c>
    </row>
    <row r="25" spans="3:93" ht="13.5" thickBot="1" x14ac:dyDescent="0.25">
      <c r="C25" s="27" t="s">
        <v>61</v>
      </c>
      <c r="D25" s="46">
        <v>916</v>
      </c>
      <c r="E25" s="46">
        <v>741</v>
      </c>
      <c r="F25" s="46">
        <v>175</v>
      </c>
      <c r="G25" s="46">
        <v>1</v>
      </c>
      <c r="H25" s="46">
        <v>1</v>
      </c>
      <c r="I25" s="46">
        <v>0</v>
      </c>
      <c r="J25" s="46">
        <v>25</v>
      </c>
      <c r="K25" s="46">
        <v>22</v>
      </c>
      <c r="L25" s="46">
        <v>3</v>
      </c>
      <c r="M25" s="46">
        <v>9</v>
      </c>
      <c r="N25" s="46">
        <v>8</v>
      </c>
      <c r="O25" s="46">
        <v>1</v>
      </c>
      <c r="P25" s="46">
        <v>19</v>
      </c>
      <c r="Q25" s="46">
        <v>16</v>
      </c>
      <c r="R25" s="46">
        <v>3</v>
      </c>
      <c r="S25" s="46">
        <v>5</v>
      </c>
      <c r="T25" s="46">
        <v>3</v>
      </c>
      <c r="U25" s="46">
        <v>2</v>
      </c>
      <c r="V25" s="46">
        <v>61</v>
      </c>
      <c r="W25" s="46">
        <v>45</v>
      </c>
      <c r="X25" s="46">
        <v>16</v>
      </c>
      <c r="Y25" s="46">
        <v>22</v>
      </c>
      <c r="Z25" s="46">
        <v>20</v>
      </c>
      <c r="AA25" s="46">
        <v>2</v>
      </c>
      <c r="AB25" s="46">
        <v>380</v>
      </c>
      <c r="AC25" s="46">
        <v>301</v>
      </c>
      <c r="AD25" s="46">
        <v>79</v>
      </c>
      <c r="AE25" s="46">
        <v>98</v>
      </c>
      <c r="AF25" s="46">
        <v>71</v>
      </c>
      <c r="AG25" s="46">
        <v>27</v>
      </c>
      <c r="AH25" s="46">
        <v>89</v>
      </c>
      <c r="AI25" s="46">
        <v>72</v>
      </c>
      <c r="AJ25" s="46">
        <v>17</v>
      </c>
      <c r="AK25" s="46">
        <v>17</v>
      </c>
      <c r="AL25" s="46">
        <v>15</v>
      </c>
      <c r="AM25" s="46">
        <v>2</v>
      </c>
      <c r="AN25" s="46">
        <v>0</v>
      </c>
      <c r="AO25" s="46">
        <v>0</v>
      </c>
      <c r="AP25" s="46">
        <v>0</v>
      </c>
      <c r="AQ25" s="46">
        <v>170</v>
      </c>
      <c r="AR25" s="46">
        <v>149</v>
      </c>
      <c r="AS25" s="46">
        <v>21</v>
      </c>
      <c r="AT25" s="46">
        <v>20</v>
      </c>
      <c r="AU25" s="46">
        <v>18</v>
      </c>
      <c r="AV25" s="46">
        <v>2</v>
      </c>
      <c r="AW25" s="46">
        <v>0</v>
      </c>
      <c r="AX25" s="46">
        <v>0</v>
      </c>
      <c r="AY25" s="46">
        <v>0</v>
      </c>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row>
    <row r="26" spans="3:93" ht="13.5" thickBot="1" x14ac:dyDescent="0.25">
      <c r="C26" s="27" t="s">
        <v>9</v>
      </c>
      <c r="D26" s="46">
        <v>3193</v>
      </c>
      <c r="E26" s="46">
        <v>2062</v>
      </c>
      <c r="F26" s="46">
        <v>1131</v>
      </c>
      <c r="G26" s="46">
        <v>3</v>
      </c>
      <c r="H26" s="46">
        <v>1</v>
      </c>
      <c r="I26" s="46">
        <v>2</v>
      </c>
      <c r="J26" s="46">
        <v>161</v>
      </c>
      <c r="K26" s="46">
        <v>126</v>
      </c>
      <c r="L26" s="46">
        <v>35</v>
      </c>
      <c r="M26" s="46">
        <v>7</v>
      </c>
      <c r="N26" s="46">
        <v>7</v>
      </c>
      <c r="O26" s="46">
        <v>0</v>
      </c>
      <c r="P26" s="46">
        <v>5</v>
      </c>
      <c r="Q26" s="46">
        <v>3</v>
      </c>
      <c r="R26" s="46">
        <v>2</v>
      </c>
      <c r="S26" s="46">
        <v>334</v>
      </c>
      <c r="T26" s="46">
        <v>176</v>
      </c>
      <c r="U26" s="46">
        <v>158</v>
      </c>
      <c r="V26" s="46">
        <v>299</v>
      </c>
      <c r="W26" s="46">
        <v>170</v>
      </c>
      <c r="X26" s="46">
        <v>129</v>
      </c>
      <c r="Y26" s="46">
        <v>18</v>
      </c>
      <c r="Z26" s="46">
        <v>14</v>
      </c>
      <c r="AA26" s="46">
        <v>4</v>
      </c>
      <c r="AB26" s="46">
        <v>1929</v>
      </c>
      <c r="AC26" s="46">
        <v>1241</v>
      </c>
      <c r="AD26" s="46">
        <v>688</v>
      </c>
      <c r="AE26" s="46">
        <v>157</v>
      </c>
      <c r="AF26" s="46">
        <v>133</v>
      </c>
      <c r="AG26" s="46">
        <v>24</v>
      </c>
      <c r="AH26" s="46">
        <v>72</v>
      </c>
      <c r="AI26" s="46">
        <v>47</v>
      </c>
      <c r="AJ26" s="46">
        <v>25</v>
      </c>
      <c r="AK26" s="46">
        <v>6</v>
      </c>
      <c r="AL26" s="46">
        <v>5</v>
      </c>
      <c r="AM26" s="46">
        <v>1</v>
      </c>
      <c r="AN26" s="46">
        <v>1</v>
      </c>
      <c r="AO26" s="46">
        <v>1</v>
      </c>
      <c r="AP26" s="46">
        <v>0</v>
      </c>
      <c r="AQ26" s="46">
        <v>174</v>
      </c>
      <c r="AR26" s="46">
        <v>118</v>
      </c>
      <c r="AS26" s="46">
        <v>56</v>
      </c>
      <c r="AT26" s="46">
        <v>27</v>
      </c>
      <c r="AU26" s="46">
        <v>20</v>
      </c>
      <c r="AV26" s="46">
        <v>7</v>
      </c>
      <c r="AW26" s="46">
        <v>0</v>
      </c>
      <c r="AX26" s="46">
        <v>0</v>
      </c>
      <c r="AY26" s="46">
        <v>0</v>
      </c>
    </row>
    <row r="27" spans="3:93" ht="13.5" thickBot="1" x14ac:dyDescent="0.25">
      <c r="C27" s="27" t="s">
        <v>10</v>
      </c>
      <c r="D27" s="46">
        <v>2891</v>
      </c>
      <c r="E27" s="46">
        <v>2339</v>
      </c>
      <c r="F27" s="46">
        <v>552</v>
      </c>
      <c r="G27" s="46">
        <v>1</v>
      </c>
      <c r="H27" s="46">
        <v>1</v>
      </c>
      <c r="I27" s="46">
        <v>0</v>
      </c>
      <c r="J27" s="46">
        <v>83</v>
      </c>
      <c r="K27" s="46">
        <v>65</v>
      </c>
      <c r="L27" s="46">
        <v>18</v>
      </c>
      <c r="M27" s="46">
        <v>59</v>
      </c>
      <c r="N27" s="46">
        <v>55</v>
      </c>
      <c r="O27" s="46">
        <v>4</v>
      </c>
      <c r="P27" s="46">
        <v>3</v>
      </c>
      <c r="Q27" s="46">
        <v>2</v>
      </c>
      <c r="R27" s="46">
        <v>1</v>
      </c>
      <c r="S27" s="46">
        <v>26</v>
      </c>
      <c r="T27" s="46">
        <v>22</v>
      </c>
      <c r="U27" s="46">
        <v>4</v>
      </c>
      <c r="V27" s="46">
        <v>310</v>
      </c>
      <c r="W27" s="46">
        <v>242</v>
      </c>
      <c r="X27" s="46">
        <v>68</v>
      </c>
      <c r="Y27" s="46">
        <v>24</v>
      </c>
      <c r="Z27" s="46">
        <v>23</v>
      </c>
      <c r="AA27" s="46">
        <v>1</v>
      </c>
      <c r="AB27" s="46">
        <v>1250</v>
      </c>
      <c r="AC27" s="46">
        <v>993</v>
      </c>
      <c r="AD27" s="46">
        <v>257</v>
      </c>
      <c r="AE27" s="46">
        <v>253</v>
      </c>
      <c r="AF27" s="46">
        <v>202</v>
      </c>
      <c r="AG27" s="46">
        <v>51</v>
      </c>
      <c r="AH27" s="46">
        <v>182</v>
      </c>
      <c r="AI27" s="46">
        <v>139</v>
      </c>
      <c r="AJ27" s="46">
        <v>43</v>
      </c>
      <c r="AK27" s="46">
        <v>6</v>
      </c>
      <c r="AL27" s="46">
        <v>6</v>
      </c>
      <c r="AM27" s="46">
        <v>0</v>
      </c>
      <c r="AN27" s="46">
        <v>4</v>
      </c>
      <c r="AO27" s="46">
        <v>4</v>
      </c>
      <c r="AP27" s="46">
        <v>0</v>
      </c>
      <c r="AQ27" s="46">
        <v>688</v>
      </c>
      <c r="AR27" s="46">
        <v>583</v>
      </c>
      <c r="AS27" s="46">
        <v>105</v>
      </c>
      <c r="AT27" s="46">
        <v>2</v>
      </c>
      <c r="AU27" s="46">
        <v>2</v>
      </c>
      <c r="AV27" s="46">
        <v>0</v>
      </c>
      <c r="AW27" s="46">
        <v>0</v>
      </c>
      <c r="AX27" s="46">
        <v>0</v>
      </c>
      <c r="AY27" s="46">
        <v>0</v>
      </c>
    </row>
    <row r="28" spans="3:93" ht="13.5" thickBot="1" x14ac:dyDescent="0.25">
      <c r="C28" s="27" t="s">
        <v>11</v>
      </c>
      <c r="D28" s="46">
        <v>557</v>
      </c>
      <c r="E28" s="46">
        <v>509</v>
      </c>
      <c r="F28" s="46">
        <v>48</v>
      </c>
      <c r="G28" s="46">
        <v>0</v>
      </c>
      <c r="H28" s="46">
        <v>0</v>
      </c>
      <c r="I28" s="46">
        <v>0</v>
      </c>
      <c r="J28" s="46">
        <v>10</v>
      </c>
      <c r="K28" s="46">
        <v>9</v>
      </c>
      <c r="L28" s="46">
        <v>1</v>
      </c>
      <c r="M28" s="46">
        <v>16</v>
      </c>
      <c r="N28" s="46">
        <v>13</v>
      </c>
      <c r="O28" s="46">
        <v>3</v>
      </c>
      <c r="P28" s="46">
        <v>0</v>
      </c>
      <c r="Q28" s="46">
        <v>0</v>
      </c>
      <c r="R28" s="46">
        <v>0</v>
      </c>
      <c r="S28" s="46">
        <v>1</v>
      </c>
      <c r="T28" s="46">
        <v>1</v>
      </c>
      <c r="U28" s="46">
        <v>0</v>
      </c>
      <c r="V28" s="46">
        <v>32</v>
      </c>
      <c r="W28" s="46">
        <v>25</v>
      </c>
      <c r="X28" s="46">
        <v>7</v>
      </c>
      <c r="Y28" s="46">
        <v>8</v>
      </c>
      <c r="Z28" s="46">
        <v>8</v>
      </c>
      <c r="AA28" s="46">
        <v>0</v>
      </c>
      <c r="AB28" s="46">
        <v>185</v>
      </c>
      <c r="AC28" s="46">
        <v>168</v>
      </c>
      <c r="AD28" s="46">
        <v>17</v>
      </c>
      <c r="AE28" s="46">
        <v>80</v>
      </c>
      <c r="AF28" s="46">
        <v>76</v>
      </c>
      <c r="AG28" s="46">
        <v>4</v>
      </c>
      <c r="AH28" s="46">
        <v>131</v>
      </c>
      <c r="AI28" s="46">
        <v>122</v>
      </c>
      <c r="AJ28" s="46">
        <v>9</v>
      </c>
      <c r="AK28" s="46">
        <v>17</v>
      </c>
      <c r="AL28" s="46">
        <v>14</v>
      </c>
      <c r="AM28" s="46">
        <v>3</v>
      </c>
      <c r="AN28" s="46">
        <v>0</v>
      </c>
      <c r="AO28" s="46">
        <v>0</v>
      </c>
      <c r="AP28" s="46">
        <v>0</v>
      </c>
      <c r="AQ28" s="46">
        <v>74</v>
      </c>
      <c r="AR28" s="46">
        <v>70</v>
      </c>
      <c r="AS28" s="46">
        <v>4</v>
      </c>
      <c r="AT28" s="46">
        <v>3</v>
      </c>
      <c r="AU28" s="46">
        <v>3</v>
      </c>
      <c r="AV28" s="46">
        <v>0</v>
      </c>
      <c r="AW28" s="46">
        <v>0</v>
      </c>
      <c r="AX28" s="46">
        <v>0</v>
      </c>
      <c r="AY28" s="46">
        <v>0</v>
      </c>
    </row>
    <row r="29" spans="3:93" ht="13.5" thickBot="1" x14ac:dyDescent="0.25">
      <c r="C29" s="27" t="s">
        <v>12</v>
      </c>
      <c r="D29" s="46">
        <v>699</v>
      </c>
      <c r="E29" s="46">
        <v>613</v>
      </c>
      <c r="F29" s="46">
        <v>86</v>
      </c>
      <c r="G29" s="46">
        <v>7</v>
      </c>
      <c r="H29" s="46">
        <v>7</v>
      </c>
      <c r="I29" s="46">
        <v>0</v>
      </c>
      <c r="J29" s="46">
        <v>17</v>
      </c>
      <c r="K29" s="46">
        <v>15</v>
      </c>
      <c r="L29" s="46">
        <v>2</v>
      </c>
      <c r="M29" s="46">
        <v>2</v>
      </c>
      <c r="N29" s="46">
        <v>2</v>
      </c>
      <c r="O29" s="46">
        <v>0</v>
      </c>
      <c r="P29" s="46">
        <v>4</v>
      </c>
      <c r="Q29" s="46">
        <v>4</v>
      </c>
      <c r="R29" s="46">
        <v>0</v>
      </c>
      <c r="S29" s="46">
        <v>3</v>
      </c>
      <c r="T29" s="46">
        <v>2</v>
      </c>
      <c r="U29" s="46">
        <v>1</v>
      </c>
      <c r="V29" s="46">
        <v>83</v>
      </c>
      <c r="W29" s="46">
        <v>67</v>
      </c>
      <c r="X29" s="46">
        <v>16</v>
      </c>
      <c r="Y29" s="46">
        <v>19</v>
      </c>
      <c r="Z29" s="46">
        <v>18</v>
      </c>
      <c r="AA29" s="46">
        <v>1</v>
      </c>
      <c r="AB29" s="46">
        <v>376</v>
      </c>
      <c r="AC29" s="46">
        <v>326</v>
      </c>
      <c r="AD29" s="46">
        <v>50</v>
      </c>
      <c r="AE29" s="46">
        <v>42</v>
      </c>
      <c r="AF29" s="46">
        <v>39</v>
      </c>
      <c r="AG29" s="46">
        <v>3</v>
      </c>
      <c r="AH29" s="46">
        <v>11</v>
      </c>
      <c r="AI29" s="46">
        <v>8</v>
      </c>
      <c r="AJ29" s="46">
        <v>3</v>
      </c>
      <c r="AK29" s="46">
        <v>3</v>
      </c>
      <c r="AL29" s="46">
        <v>2</v>
      </c>
      <c r="AM29" s="46">
        <v>1</v>
      </c>
      <c r="AN29" s="46">
        <v>2</v>
      </c>
      <c r="AO29" s="46">
        <v>2</v>
      </c>
      <c r="AP29" s="46">
        <v>0</v>
      </c>
      <c r="AQ29" s="46">
        <v>103</v>
      </c>
      <c r="AR29" s="46">
        <v>94</v>
      </c>
      <c r="AS29" s="46">
        <v>9</v>
      </c>
      <c r="AT29" s="46">
        <v>27</v>
      </c>
      <c r="AU29" s="46">
        <v>27</v>
      </c>
      <c r="AV29" s="46">
        <v>0</v>
      </c>
      <c r="AW29" s="46">
        <v>0</v>
      </c>
      <c r="AX29" s="46">
        <v>0</v>
      </c>
      <c r="AY29" s="46">
        <v>0</v>
      </c>
    </row>
    <row r="30" spans="3:93" ht="13.5" thickBot="1" x14ac:dyDescent="0.25">
      <c r="C30" s="27" t="s">
        <v>39</v>
      </c>
      <c r="D30" s="46">
        <v>2211</v>
      </c>
      <c r="E30" s="46">
        <v>1556</v>
      </c>
      <c r="F30" s="46">
        <v>655</v>
      </c>
      <c r="G30" s="46">
        <v>7</v>
      </c>
      <c r="H30" s="46">
        <v>6</v>
      </c>
      <c r="I30" s="46">
        <v>1</v>
      </c>
      <c r="J30" s="46">
        <v>16</v>
      </c>
      <c r="K30" s="46">
        <v>11</v>
      </c>
      <c r="L30" s="46">
        <v>5</v>
      </c>
      <c r="M30" s="46">
        <v>10</v>
      </c>
      <c r="N30" s="46">
        <v>9</v>
      </c>
      <c r="O30" s="46">
        <v>1</v>
      </c>
      <c r="P30" s="46">
        <v>3</v>
      </c>
      <c r="Q30" s="46">
        <v>1</v>
      </c>
      <c r="R30" s="46">
        <v>2</v>
      </c>
      <c r="S30" s="46">
        <v>57</v>
      </c>
      <c r="T30" s="46">
        <v>30</v>
      </c>
      <c r="U30" s="46">
        <v>27</v>
      </c>
      <c r="V30" s="46">
        <v>356</v>
      </c>
      <c r="W30" s="46">
        <v>208</v>
      </c>
      <c r="X30" s="46">
        <v>148</v>
      </c>
      <c r="Y30" s="46">
        <v>14</v>
      </c>
      <c r="Z30" s="46">
        <v>11</v>
      </c>
      <c r="AA30" s="46">
        <v>3</v>
      </c>
      <c r="AB30" s="46">
        <v>1030</v>
      </c>
      <c r="AC30" s="46">
        <v>700</v>
      </c>
      <c r="AD30" s="46">
        <v>330</v>
      </c>
      <c r="AE30" s="46">
        <v>45</v>
      </c>
      <c r="AF30" s="46">
        <v>35</v>
      </c>
      <c r="AG30" s="46">
        <v>10</v>
      </c>
      <c r="AH30" s="46">
        <v>101</v>
      </c>
      <c r="AI30" s="46">
        <v>92</v>
      </c>
      <c r="AJ30" s="46">
        <v>9</v>
      </c>
      <c r="AK30" s="46">
        <v>65</v>
      </c>
      <c r="AL30" s="46">
        <v>38</v>
      </c>
      <c r="AM30" s="46">
        <v>27</v>
      </c>
      <c r="AN30" s="46">
        <v>0</v>
      </c>
      <c r="AO30" s="46">
        <v>0</v>
      </c>
      <c r="AP30" s="46">
        <v>0</v>
      </c>
      <c r="AQ30" s="46">
        <v>504</v>
      </c>
      <c r="AR30" s="46">
        <v>414</v>
      </c>
      <c r="AS30" s="46">
        <v>90</v>
      </c>
      <c r="AT30" s="46">
        <v>2</v>
      </c>
      <c r="AU30" s="46">
        <v>1</v>
      </c>
      <c r="AV30" s="46">
        <v>1</v>
      </c>
      <c r="AW30" s="46">
        <v>1</v>
      </c>
      <c r="AX30" s="46">
        <v>0</v>
      </c>
      <c r="AY30" s="46">
        <v>1</v>
      </c>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row>
    <row r="31" spans="3:93" ht="13.5" thickBot="1" x14ac:dyDescent="0.25">
      <c r="C31" s="27" t="s">
        <v>40</v>
      </c>
      <c r="D31" s="46">
        <v>831</v>
      </c>
      <c r="E31" s="46">
        <v>681</v>
      </c>
      <c r="F31" s="46">
        <v>150</v>
      </c>
      <c r="G31" s="46">
        <v>0</v>
      </c>
      <c r="H31" s="46">
        <v>0</v>
      </c>
      <c r="I31" s="46">
        <v>0</v>
      </c>
      <c r="J31" s="46">
        <v>25</v>
      </c>
      <c r="K31" s="46">
        <v>25</v>
      </c>
      <c r="L31" s="46">
        <v>0</v>
      </c>
      <c r="M31" s="46">
        <v>27</v>
      </c>
      <c r="N31" s="46">
        <v>27</v>
      </c>
      <c r="O31" s="46">
        <v>0</v>
      </c>
      <c r="P31" s="46">
        <v>12</v>
      </c>
      <c r="Q31" s="46">
        <v>9</v>
      </c>
      <c r="R31" s="46">
        <v>3</v>
      </c>
      <c r="S31" s="46">
        <v>14</v>
      </c>
      <c r="T31" s="46">
        <v>9</v>
      </c>
      <c r="U31" s="46">
        <v>5</v>
      </c>
      <c r="V31" s="46">
        <v>150</v>
      </c>
      <c r="W31" s="46">
        <v>116</v>
      </c>
      <c r="X31" s="46">
        <v>34</v>
      </c>
      <c r="Y31" s="46">
        <v>14</v>
      </c>
      <c r="Z31" s="46">
        <v>13</v>
      </c>
      <c r="AA31" s="46">
        <v>1</v>
      </c>
      <c r="AB31" s="46">
        <v>298</v>
      </c>
      <c r="AC31" s="46">
        <v>246</v>
      </c>
      <c r="AD31" s="46">
        <v>52</v>
      </c>
      <c r="AE31" s="46">
        <v>45</v>
      </c>
      <c r="AF31" s="46">
        <v>37</v>
      </c>
      <c r="AG31" s="46">
        <v>8</v>
      </c>
      <c r="AH31" s="46">
        <v>26</v>
      </c>
      <c r="AI31" s="46">
        <v>18</v>
      </c>
      <c r="AJ31" s="46">
        <v>8</v>
      </c>
      <c r="AK31" s="46">
        <v>16</v>
      </c>
      <c r="AL31" s="46">
        <v>13</v>
      </c>
      <c r="AM31" s="46">
        <v>3</v>
      </c>
      <c r="AN31" s="46">
        <v>0</v>
      </c>
      <c r="AO31" s="46">
        <v>0</v>
      </c>
      <c r="AP31" s="46">
        <v>0</v>
      </c>
      <c r="AQ31" s="46">
        <v>203</v>
      </c>
      <c r="AR31" s="46">
        <v>167</v>
      </c>
      <c r="AS31" s="46">
        <v>36</v>
      </c>
      <c r="AT31" s="46">
        <v>0</v>
      </c>
      <c r="AU31" s="46">
        <v>0</v>
      </c>
      <c r="AV31" s="46">
        <v>0</v>
      </c>
      <c r="AW31" s="46">
        <v>1</v>
      </c>
      <c r="AX31" s="46">
        <v>1</v>
      </c>
      <c r="AY31" s="46">
        <v>0</v>
      </c>
    </row>
    <row r="32" spans="3:93" ht="13.5" thickBot="1" x14ac:dyDescent="0.25">
      <c r="C32" s="27" t="s">
        <v>41</v>
      </c>
      <c r="D32" s="46">
        <v>283</v>
      </c>
      <c r="E32" s="46">
        <v>214</v>
      </c>
      <c r="F32" s="46">
        <v>69</v>
      </c>
      <c r="G32" s="46">
        <v>13</v>
      </c>
      <c r="H32" s="46">
        <v>10</v>
      </c>
      <c r="I32" s="46">
        <v>3</v>
      </c>
      <c r="J32" s="46">
        <v>3</v>
      </c>
      <c r="K32" s="46">
        <v>1</v>
      </c>
      <c r="L32" s="46">
        <v>2</v>
      </c>
      <c r="M32" s="46">
        <v>3</v>
      </c>
      <c r="N32" s="46">
        <v>3</v>
      </c>
      <c r="O32" s="46">
        <v>0</v>
      </c>
      <c r="P32" s="46">
        <v>0</v>
      </c>
      <c r="Q32" s="46">
        <v>0</v>
      </c>
      <c r="R32" s="46">
        <v>0</v>
      </c>
      <c r="S32" s="46">
        <v>4</v>
      </c>
      <c r="T32" s="46">
        <v>2</v>
      </c>
      <c r="U32" s="46">
        <v>2</v>
      </c>
      <c r="V32" s="46">
        <v>16</v>
      </c>
      <c r="W32" s="46">
        <v>9</v>
      </c>
      <c r="X32" s="46">
        <v>7</v>
      </c>
      <c r="Y32" s="46">
        <v>0</v>
      </c>
      <c r="Z32" s="46">
        <v>0</v>
      </c>
      <c r="AA32" s="46">
        <v>0</v>
      </c>
      <c r="AB32" s="46">
        <v>55</v>
      </c>
      <c r="AC32" s="46">
        <v>38</v>
      </c>
      <c r="AD32" s="46">
        <v>17</v>
      </c>
      <c r="AE32" s="46">
        <v>26</v>
      </c>
      <c r="AF32" s="46">
        <v>15</v>
      </c>
      <c r="AG32" s="46">
        <v>11</v>
      </c>
      <c r="AH32" s="46">
        <v>81</v>
      </c>
      <c r="AI32" s="46">
        <v>63</v>
      </c>
      <c r="AJ32" s="46">
        <v>18</v>
      </c>
      <c r="AK32" s="46">
        <v>6</v>
      </c>
      <c r="AL32" s="46">
        <v>5</v>
      </c>
      <c r="AM32" s="46">
        <v>1</v>
      </c>
      <c r="AN32" s="46">
        <v>0</v>
      </c>
      <c r="AO32" s="46">
        <v>0</v>
      </c>
      <c r="AP32" s="46">
        <v>0</v>
      </c>
      <c r="AQ32" s="46">
        <v>73</v>
      </c>
      <c r="AR32" s="46">
        <v>65</v>
      </c>
      <c r="AS32" s="46">
        <v>8</v>
      </c>
      <c r="AT32" s="46">
        <v>3</v>
      </c>
      <c r="AU32" s="46">
        <v>3</v>
      </c>
      <c r="AV32" s="46">
        <v>0</v>
      </c>
      <c r="AW32" s="46">
        <v>0</v>
      </c>
      <c r="AX32" s="46">
        <v>0</v>
      </c>
      <c r="AY32" s="46">
        <v>0</v>
      </c>
    </row>
    <row r="33" spans="3:93" ht="13.5" thickBot="1" x14ac:dyDescent="0.25">
      <c r="C33" s="27" t="s">
        <v>13</v>
      </c>
      <c r="D33" s="46">
        <v>821</v>
      </c>
      <c r="E33" s="46">
        <v>523</v>
      </c>
      <c r="F33" s="46">
        <v>298</v>
      </c>
      <c r="G33" s="46">
        <v>32</v>
      </c>
      <c r="H33" s="46">
        <v>20</v>
      </c>
      <c r="I33" s="46">
        <v>12</v>
      </c>
      <c r="J33" s="46">
        <v>10</v>
      </c>
      <c r="K33" s="46">
        <v>9</v>
      </c>
      <c r="L33" s="46">
        <v>1</v>
      </c>
      <c r="M33" s="46">
        <v>13</v>
      </c>
      <c r="N33" s="46">
        <v>10</v>
      </c>
      <c r="O33" s="46">
        <v>3</v>
      </c>
      <c r="P33" s="46">
        <v>5</v>
      </c>
      <c r="Q33" s="46">
        <v>4</v>
      </c>
      <c r="R33" s="46">
        <v>1</v>
      </c>
      <c r="S33" s="46">
        <v>5</v>
      </c>
      <c r="T33" s="46">
        <v>2</v>
      </c>
      <c r="U33" s="46">
        <v>3</v>
      </c>
      <c r="V33" s="46">
        <v>79</v>
      </c>
      <c r="W33" s="46">
        <v>46</v>
      </c>
      <c r="X33" s="46">
        <v>33</v>
      </c>
      <c r="Y33" s="46">
        <v>56</v>
      </c>
      <c r="Z33" s="46">
        <v>24</v>
      </c>
      <c r="AA33" s="46">
        <v>32</v>
      </c>
      <c r="AB33" s="46">
        <v>321</v>
      </c>
      <c r="AC33" s="46">
        <v>200</v>
      </c>
      <c r="AD33" s="46">
        <v>121</v>
      </c>
      <c r="AE33" s="46">
        <v>68</v>
      </c>
      <c r="AF33" s="46">
        <v>52</v>
      </c>
      <c r="AG33" s="46">
        <v>16</v>
      </c>
      <c r="AH33" s="46">
        <v>106</v>
      </c>
      <c r="AI33" s="46">
        <v>78</v>
      </c>
      <c r="AJ33" s="46">
        <v>28</v>
      </c>
      <c r="AK33" s="46">
        <v>32</v>
      </c>
      <c r="AL33" s="46">
        <v>6</v>
      </c>
      <c r="AM33" s="46">
        <v>26</v>
      </c>
      <c r="AN33" s="46">
        <v>0</v>
      </c>
      <c r="AO33" s="46">
        <v>0</v>
      </c>
      <c r="AP33" s="46">
        <v>0</v>
      </c>
      <c r="AQ33" s="46">
        <v>87</v>
      </c>
      <c r="AR33" s="46">
        <v>67</v>
      </c>
      <c r="AS33" s="46">
        <v>20</v>
      </c>
      <c r="AT33" s="46">
        <v>7</v>
      </c>
      <c r="AU33" s="46">
        <v>5</v>
      </c>
      <c r="AV33" s="46">
        <v>2</v>
      </c>
      <c r="AW33" s="46">
        <v>0</v>
      </c>
      <c r="AX33" s="46">
        <v>0</v>
      </c>
      <c r="AY33" s="46">
        <v>0</v>
      </c>
    </row>
    <row r="34" spans="3:93" ht="13.5" thickBot="1" x14ac:dyDescent="0.25">
      <c r="C34" s="27" t="s">
        <v>42</v>
      </c>
      <c r="D34" s="46">
        <v>200</v>
      </c>
      <c r="E34" s="46">
        <v>171</v>
      </c>
      <c r="F34" s="46">
        <v>29</v>
      </c>
      <c r="G34" s="46">
        <v>0</v>
      </c>
      <c r="H34" s="46">
        <v>0</v>
      </c>
      <c r="I34" s="46">
        <v>0</v>
      </c>
      <c r="J34" s="46">
        <v>3</v>
      </c>
      <c r="K34" s="46">
        <v>3</v>
      </c>
      <c r="L34" s="46">
        <v>0</v>
      </c>
      <c r="M34" s="46">
        <v>0</v>
      </c>
      <c r="N34" s="46">
        <v>0</v>
      </c>
      <c r="O34" s="46">
        <v>0</v>
      </c>
      <c r="P34" s="46">
        <v>1</v>
      </c>
      <c r="Q34" s="46">
        <v>1</v>
      </c>
      <c r="R34" s="46">
        <v>0</v>
      </c>
      <c r="S34" s="46">
        <v>0</v>
      </c>
      <c r="T34" s="46">
        <v>0</v>
      </c>
      <c r="U34" s="46">
        <v>0</v>
      </c>
      <c r="V34" s="46">
        <v>12</v>
      </c>
      <c r="W34" s="46">
        <v>9</v>
      </c>
      <c r="X34" s="46">
        <v>3</v>
      </c>
      <c r="Y34" s="46">
        <v>1</v>
      </c>
      <c r="Z34" s="46">
        <v>1</v>
      </c>
      <c r="AA34" s="46">
        <v>0</v>
      </c>
      <c r="AB34" s="46">
        <v>40</v>
      </c>
      <c r="AC34" s="46">
        <v>29</v>
      </c>
      <c r="AD34" s="46">
        <v>11</v>
      </c>
      <c r="AE34" s="46">
        <v>68</v>
      </c>
      <c r="AF34" s="46">
        <v>64</v>
      </c>
      <c r="AG34" s="46">
        <v>4</v>
      </c>
      <c r="AH34" s="46">
        <v>23</v>
      </c>
      <c r="AI34" s="46">
        <v>21</v>
      </c>
      <c r="AJ34" s="46">
        <v>2</v>
      </c>
      <c r="AK34" s="46">
        <v>1</v>
      </c>
      <c r="AL34" s="46">
        <v>1</v>
      </c>
      <c r="AM34" s="46">
        <v>0</v>
      </c>
      <c r="AN34" s="46">
        <v>0</v>
      </c>
      <c r="AO34" s="46">
        <v>0</v>
      </c>
      <c r="AP34" s="46">
        <v>0</v>
      </c>
      <c r="AQ34" s="46">
        <v>50</v>
      </c>
      <c r="AR34" s="46">
        <v>41</v>
      </c>
      <c r="AS34" s="46">
        <v>9</v>
      </c>
      <c r="AT34" s="46">
        <v>1</v>
      </c>
      <c r="AU34" s="46">
        <v>1</v>
      </c>
      <c r="AV34" s="46">
        <v>0</v>
      </c>
      <c r="AW34" s="46">
        <v>0</v>
      </c>
      <c r="AX34" s="46">
        <v>0</v>
      </c>
      <c r="AY34" s="46">
        <v>0</v>
      </c>
    </row>
    <row r="35" spans="3:93" ht="13.5" thickBot="1" x14ac:dyDescent="0.25">
      <c r="C35" s="27" t="s">
        <v>14</v>
      </c>
      <c r="D35" s="46">
        <v>309</v>
      </c>
      <c r="E35" s="46">
        <v>155</v>
      </c>
      <c r="F35" s="46">
        <v>154</v>
      </c>
      <c r="G35" s="46">
        <v>0</v>
      </c>
      <c r="H35" s="46">
        <v>0</v>
      </c>
      <c r="I35" s="46">
        <v>0</v>
      </c>
      <c r="J35" s="46">
        <v>21</v>
      </c>
      <c r="K35" s="46">
        <v>12</v>
      </c>
      <c r="L35" s="46">
        <v>9</v>
      </c>
      <c r="M35" s="46">
        <v>1</v>
      </c>
      <c r="N35" s="46">
        <v>1</v>
      </c>
      <c r="O35" s="46">
        <v>0</v>
      </c>
      <c r="P35" s="46">
        <v>0</v>
      </c>
      <c r="Q35" s="46">
        <v>0</v>
      </c>
      <c r="R35" s="46">
        <v>0</v>
      </c>
      <c r="S35" s="46">
        <v>43</v>
      </c>
      <c r="T35" s="46">
        <v>8</v>
      </c>
      <c r="U35" s="46">
        <v>35</v>
      </c>
      <c r="V35" s="46">
        <v>5</v>
      </c>
      <c r="W35" s="46">
        <v>1</v>
      </c>
      <c r="X35" s="46">
        <v>4</v>
      </c>
      <c r="Y35" s="46">
        <v>0</v>
      </c>
      <c r="Z35" s="46">
        <v>0</v>
      </c>
      <c r="AA35" s="46">
        <v>0</v>
      </c>
      <c r="AB35" s="46">
        <v>168</v>
      </c>
      <c r="AC35" s="46">
        <v>76</v>
      </c>
      <c r="AD35" s="46">
        <v>92</v>
      </c>
      <c r="AE35" s="46">
        <v>17</v>
      </c>
      <c r="AF35" s="46">
        <v>14</v>
      </c>
      <c r="AG35" s="46">
        <v>3</v>
      </c>
      <c r="AH35" s="46">
        <v>0</v>
      </c>
      <c r="AI35" s="46">
        <v>0</v>
      </c>
      <c r="AJ35" s="46">
        <v>0</v>
      </c>
      <c r="AK35" s="46">
        <v>0</v>
      </c>
      <c r="AL35" s="46">
        <v>0</v>
      </c>
      <c r="AM35" s="46">
        <v>0</v>
      </c>
      <c r="AN35" s="46">
        <v>17</v>
      </c>
      <c r="AO35" s="46">
        <v>17</v>
      </c>
      <c r="AP35" s="46">
        <v>0</v>
      </c>
      <c r="AQ35" s="46">
        <v>37</v>
      </c>
      <c r="AR35" s="46">
        <v>26</v>
      </c>
      <c r="AS35" s="46">
        <v>11</v>
      </c>
      <c r="AT35" s="46">
        <v>0</v>
      </c>
      <c r="AU35" s="46">
        <v>0</v>
      </c>
      <c r="AV35" s="46">
        <v>0</v>
      </c>
      <c r="AW35" s="46">
        <v>0</v>
      </c>
      <c r="AX35" s="46">
        <v>0</v>
      </c>
      <c r="AY35" s="46">
        <v>0</v>
      </c>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row>
    <row r="36" spans="3:93" ht="13.5" thickBot="1" x14ac:dyDescent="0.25">
      <c r="C36" s="27" t="s">
        <v>15</v>
      </c>
      <c r="D36" s="46">
        <v>291</v>
      </c>
      <c r="E36" s="46">
        <v>62</v>
      </c>
      <c r="F36" s="46">
        <v>229</v>
      </c>
      <c r="G36" s="46">
        <v>0</v>
      </c>
      <c r="H36" s="46">
        <v>0</v>
      </c>
      <c r="I36" s="46">
        <v>0</v>
      </c>
      <c r="J36" s="46">
        <v>1</v>
      </c>
      <c r="K36" s="46">
        <v>0</v>
      </c>
      <c r="L36" s="46">
        <v>1</v>
      </c>
      <c r="M36" s="46">
        <v>0</v>
      </c>
      <c r="N36" s="46">
        <v>0</v>
      </c>
      <c r="O36" s="46">
        <v>0</v>
      </c>
      <c r="P36" s="46">
        <v>2</v>
      </c>
      <c r="Q36" s="46">
        <v>1</v>
      </c>
      <c r="R36" s="46">
        <v>1</v>
      </c>
      <c r="S36" s="46">
        <v>5</v>
      </c>
      <c r="T36" s="46">
        <v>1</v>
      </c>
      <c r="U36" s="46">
        <v>4</v>
      </c>
      <c r="V36" s="46">
        <v>79</v>
      </c>
      <c r="W36" s="46">
        <v>10</v>
      </c>
      <c r="X36" s="46">
        <v>69</v>
      </c>
      <c r="Y36" s="46">
        <v>2</v>
      </c>
      <c r="Z36" s="46">
        <v>1</v>
      </c>
      <c r="AA36" s="46">
        <v>1</v>
      </c>
      <c r="AB36" s="46">
        <v>151</v>
      </c>
      <c r="AC36" s="46">
        <v>33</v>
      </c>
      <c r="AD36" s="46">
        <v>118</v>
      </c>
      <c r="AE36" s="46">
        <v>2</v>
      </c>
      <c r="AF36" s="46">
        <v>2</v>
      </c>
      <c r="AG36" s="46">
        <v>0</v>
      </c>
      <c r="AH36" s="46">
        <v>5</v>
      </c>
      <c r="AI36" s="46">
        <v>2</v>
      </c>
      <c r="AJ36" s="46">
        <v>3</v>
      </c>
      <c r="AK36" s="46">
        <v>33</v>
      </c>
      <c r="AL36" s="46">
        <v>6</v>
      </c>
      <c r="AM36" s="46">
        <v>27</v>
      </c>
      <c r="AN36" s="46">
        <v>1</v>
      </c>
      <c r="AO36" s="46">
        <v>0</v>
      </c>
      <c r="AP36" s="46">
        <v>1</v>
      </c>
      <c r="AQ36" s="46">
        <v>9</v>
      </c>
      <c r="AR36" s="46">
        <v>6</v>
      </c>
      <c r="AS36" s="46">
        <v>3</v>
      </c>
      <c r="AT36" s="46">
        <v>1</v>
      </c>
      <c r="AU36" s="46">
        <v>0</v>
      </c>
      <c r="AV36" s="46">
        <v>1</v>
      </c>
      <c r="AW36" s="46">
        <v>0</v>
      </c>
      <c r="AX36" s="46">
        <v>0</v>
      </c>
      <c r="AY36" s="46">
        <v>0</v>
      </c>
    </row>
    <row r="39" spans="3:93" x14ac:dyDescent="0.2">
      <c r="C39" s="30" t="s">
        <v>65</v>
      </c>
    </row>
    <row r="40" spans="3:93" x14ac:dyDescent="0.2">
      <c r="C40" s="29" t="s">
        <v>66</v>
      </c>
      <c r="D40" s="22"/>
    </row>
    <row r="41" spans="3:93" x14ac:dyDescent="0.2">
      <c r="C41" s="29" t="s">
        <v>62</v>
      </c>
    </row>
    <row r="43" spans="3:93" x14ac:dyDescent="0.2">
      <c r="C43" s="30" t="s">
        <v>67</v>
      </c>
    </row>
    <row r="44" spans="3:93" x14ac:dyDescent="0.2">
      <c r="C44" s="29" t="s">
        <v>68</v>
      </c>
    </row>
  </sheetData>
  <mergeCells count="17">
    <mergeCell ref="AW15:AY15"/>
    <mergeCell ref="AQ15:AS15"/>
    <mergeCell ref="AT15:AV15"/>
    <mergeCell ref="L7:N7"/>
    <mergeCell ref="D15:F15"/>
    <mergeCell ref="AE15:AG15"/>
    <mergeCell ref="AH15:AJ15"/>
    <mergeCell ref="AK15:AM15"/>
    <mergeCell ref="AN15:AP15"/>
    <mergeCell ref="G15:I15"/>
    <mergeCell ref="J15:L15"/>
    <mergeCell ref="M15:O15"/>
    <mergeCell ref="P15:R15"/>
    <mergeCell ref="S15:U15"/>
    <mergeCell ref="V15:X15"/>
    <mergeCell ref="Y15:AA15"/>
    <mergeCell ref="AB15:AD15"/>
  </mergeCells>
  <phoneticPr fontId="2"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9666D9-202A-456C-B5F8-D41DDE9A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83521C0-65E0-4D79-B633-6D180701F6B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8A97E8B3-C2F5-4F51-B742-70D706AB1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5.1</vt:lpstr>
      <vt:lpstr>5.2</vt:lpstr>
      <vt:lpstr>5.3</vt:lpstr>
      <vt:lpstr>6.1</vt:lpstr>
      <vt:lpstr>6.2</vt:lpstr>
      <vt:lpstr>6.3</vt:lpstr>
      <vt:lpstr>Fuente!Área_de_impresión</vt:lpstr>
      <vt:lpstr>Inicio!Área_de_impresión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Ildefonso Villán Criado</cp:lastModifiedBy>
  <cp:lastPrinted>2010-09-24T07:29:28Z</cp:lastPrinted>
  <dcterms:created xsi:type="dcterms:W3CDTF">2008-12-05T10:12:17Z</dcterms:created>
  <dcterms:modified xsi:type="dcterms:W3CDTF">2022-09-16T11:15:10Z</dcterms:modified>
</cp:coreProperties>
</file>